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465" activeTab="0"/>
  </bookViews>
  <sheets>
    <sheet name="About" sheetId="1" r:id="rId1"/>
    <sheet name="Search" sheetId="2" r:id="rId2"/>
    <sheet name="Approved Chemicals List" sheetId="3" r:id="rId3"/>
    <sheet name="Swimming Pools" sheetId="4" r:id="rId4"/>
    <sheet name="Notes" sheetId="5" r:id="rId5"/>
    <sheet name="Search_Function" sheetId="6" state="hidden" r:id="rId6"/>
  </sheets>
  <definedNames>
    <definedName name="_xlfn.IFERROR" hidden="1">#NAME?</definedName>
    <definedName name="_xlnm.Print_Area" localSheetId="1">'Search'!$E$1:$F$6</definedName>
  </definedNames>
  <calcPr fullCalcOnLoad="1"/>
</workbook>
</file>

<file path=xl/sharedStrings.xml><?xml version="1.0" encoding="utf-8"?>
<sst xmlns="http://schemas.openxmlformats.org/spreadsheetml/2006/main" count="3510" uniqueCount="3494">
  <si>
    <t>MaterialName</t>
  </si>
  <si>
    <t>CASNumber</t>
  </si>
  <si>
    <t>Lustral Industrial Bleach</t>
  </si>
  <si>
    <t>1338-23-4</t>
  </si>
  <si>
    <t>10043-01-3</t>
  </si>
  <si>
    <t>aluminium sulfate</t>
  </si>
  <si>
    <t>7778-54-3</t>
  </si>
  <si>
    <t>calcium hypochlorite, dry</t>
  </si>
  <si>
    <t>Reckitt Benckiser Napisan Complete Nappy Treatment</t>
  </si>
  <si>
    <t>Milton Antibacterial Tablets</t>
  </si>
  <si>
    <t>APS Hydrochloric Acid 36%</t>
  </si>
  <si>
    <t>124-38-9</t>
  </si>
  <si>
    <t>Swimming Centres</t>
  </si>
  <si>
    <t>Agar Acid Wash</t>
  </si>
  <si>
    <t>Aqua Plus Descaler</t>
  </si>
  <si>
    <t>Caustic Soda Solution 30%</t>
  </si>
  <si>
    <t>Desert Waterless Microbial Urinal Cubes</t>
  </si>
  <si>
    <t>Homebrand Granular Chlorine Produced By Waterco</t>
  </si>
  <si>
    <t>sodium dichloroisocyanurate</t>
  </si>
  <si>
    <t>Waterco R70 Dry Chlorinator</t>
  </si>
  <si>
    <t>West System 105 Epoxy Resin</t>
  </si>
  <si>
    <t>West System 205 Fast Hardener</t>
  </si>
  <si>
    <t>West System Brand 410 Microlight</t>
  </si>
  <si>
    <t>31089-39-1</t>
  </si>
  <si>
    <t>1312-73-8</t>
  </si>
  <si>
    <t>2893-78-9</t>
  </si>
  <si>
    <t>Results:</t>
  </si>
  <si>
    <t>Search</t>
  </si>
  <si>
    <t>Rank</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</si>
  <si>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</si>
  <si>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</si>
  <si>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</si>
  <si>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</si>
  <si>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</si>
  <si>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</si>
  <si>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</si>
  <si>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</si>
  <si>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</si>
  <si>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</si>
  <si>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</si>
  <si>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</si>
  <si>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</si>
  <si>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</si>
  <si>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</si>
  <si>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</si>
  <si>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</si>
  <si>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</si>
  <si>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</si>
  <si>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</si>
  <si>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</si>
  <si>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</si>
  <si>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</si>
  <si>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</si>
  <si>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</si>
  <si>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</si>
  <si>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</si>
  <si>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</si>
  <si>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</si>
  <si>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</si>
  <si>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</si>
  <si>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</si>
  <si>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</si>
  <si>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</si>
  <si>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</si>
  <si>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</si>
  <si>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</si>
  <si>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</si>
  <si>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</si>
  <si>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</si>
  <si>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</si>
  <si>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</si>
  <si>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</si>
  <si>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</si>
  <si>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</si>
  <si>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</si>
  <si>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</si>
  <si>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</si>
  <si>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</si>
  <si>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</si>
  <si>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</si>
  <si>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</si>
  <si>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</si>
  <si>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</si>
  <si>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</si>
  <si>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</si>
  <si>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</si>
  <si>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</si>
  <si>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</si>
  <si>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</si>
  <si>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</si>
  <si>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</si>
  <si>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</si>
  <si>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</si>
  <si>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</si>
  <si>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</si>
  <si>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</si>
  <si>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</si>
  <si>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</si>
  <si>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</si>
  <si>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</si>
  <si>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</si>
  <si>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</si>
  <si>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</si>
  <si>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</si>
  <si>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</si>
  <si>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</si>
  <si>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</si>
  <si>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</si>
  <si>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</si>
  <si>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</si>
  <si>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</si>
  <si>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</si>
  <si>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</si>
  <si>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</si>
  <si>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</si>
  <si>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</si>
  <si>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</si>
  <si>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</si>
  <si>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</si>
  <si>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</si>
  <si>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</si>
  <si>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</si>
  <si>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</si>
  <si>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</si>
  <si>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</si>
  <si>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</si>
  <si>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</si>
  <si>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</si>
  <si>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</si>
  <si>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</si>
  <si>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</si>
  <si>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</si>
  <si>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</si>
  <si>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</si>
  <si>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</si>
  <si>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</si>
  <si>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</si>
  <si>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</si>
  <si>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</si>
  <si>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</si>
  <si>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</si>
  <si>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</si>
  <si>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</si>
  <si>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</si>
  <si>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</si>
  <si>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</si>
  <si>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</si>
  <si>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</si>
  <si>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</si>
  <si>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</si>
  <si>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</si>
  <si>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</si>
  <si>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</si>
  <si>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</si>
  <si>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</si>
  <si>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</si>
  <si>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</si>
  <si>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</si>
  <si>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</si>
  <si>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</si>
  <si>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</si>
  <si>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</si>
  <si>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</si>
  <si>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</si>
  <si>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</si>
  <si>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</si>
  <si>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</si>
  <si>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</si>
  <si>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A140</t>
  </si>
  <si>
    <t>A141</t>
  </si>
  <si>
    <t>A142</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</si>
  <si>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</si>
  <si>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</si>
  <si>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</si>
  <si>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</si>
  <si>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</si>
  <si>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</si>
  <si>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</si>
  <si>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</si>
  <si>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</si>
  <si>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</si>
  <si>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</si>
  <si>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</si>
  <si>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</si>
  <si>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</si>
  <si>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</si>
  <si>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</si>
  <si>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</si>
  <si>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</si>
  <si>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</si>
  <si>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</si>
  <si>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</si>
  <si>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</si>
  <si>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</si>
  <si>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</si>
  <si>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</si>
  <si>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</si>
  <si>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</si>
  <si>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</si>
  <si>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</si>
  <si>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</si>
  <si>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</si>
  <si>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</si>
  <si>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</si>
  <si>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</si>
  <si>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</si>
  <si>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</si>
  <si>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</si>
  <si>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</si>
  <si>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</si>
  <si>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</si>
  <si>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</si>
  <si>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</si>
  <si>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</si>
  <si>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</si>
  <si>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</si>
  <si>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</si>
  <si>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</si>
  <si>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</si>
  <si>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</si>
  <si>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</si>
  <si>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</si>
  <si>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</si>
  <si>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</si>
  <si>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</si>
  <si>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</si>
  <si>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</si>
  <si>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</si>
  <si>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</si>
  <si>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</si>
  <si>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</si>
  <si>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</si>
  <si>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</si>
  <si>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</si>
  <si>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</si>
  <si>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</si>
  <si>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</si>
  <si>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</si>
  <si>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</si>
  <si>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</si>
  <si>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</si>
  <si>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</si>
  <si>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</si>
  <si>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</si>
  <si>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</si>
  <si>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</si>
  <si>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</si>
  <si>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</si>
  <si>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</si>
  <si>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</si>
  <si>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</si>
  <si>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</si>
  <si>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</si>
  <si>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</si>
  <si>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</si>
  <si>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</si>
  <si>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</si>
  <si>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</si>
  <si>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</si>
  <si>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</si>
  <si>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</si>
  <si>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</si>
  <si>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</si>
  <si>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</si>
  <si>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</si>
  <si>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</si>
  <si>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</si>
  <si>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</si>
  <si>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</si>
  <si>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</si>
  <si>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</si>
  <si>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</si>
  <si>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</si>
  <si>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</si>
  <si>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</si>
  <si>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</si>
  <si>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</si>
  <si>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</si>
  <si>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</si>
  <si>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</si>
  <si>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</si>
  <si>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</si>
  <si>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</si>
  <si>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</si>
  <si>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</si>
  <si>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</si>
  <si>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</si>
  <si>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</si>
  <si>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</si>
  <si>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</si>
  <si>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</si>
  <si>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</si>
  <si>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</si>
  <si>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</si>
  <si>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</si>
  <si>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</si>
  <si>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</si>
  <si>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</si>
  <si>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</si>
  <si>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</si>
  <si>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</si>
  <si>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</si>
  <si>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</si>
  <si>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</si>
  <si>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</si>
  <si>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</si>
  <si>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</si>
  <si>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</si>
  <si>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</si>
  <si>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</si>
  <si>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</si>
  <si>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</si>
  <si>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</si>
  <si>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</si>
  <si>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</si>
  <si>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</si>
  <si>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</si>
  <si>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</si>
  <si>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</si>
  <si>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</si>
  <si>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</si>
  <si>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</si>
  <si>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</si>
  <si>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</si>
  <si>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</si>
  <si>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</si>
  <si>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</si>
  <si>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</si>
  <si>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</si>
  <si>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</si>
  <si>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A302</t>
  </si>
  <si>
    <t>A303</t>
  </si>
  <si>
    <t>A304</t>
  </si>
  <si>
    <t>A305</t>
  </si>
  <si>
    <t>A306</t>
  </si>
  <si>
    <t>A307</t>
  </si>
  <si>
    <t>A308</t>
  </si>
  <si>
    <t>A309</t>
  </si>
  <si>
    <t>A310</t>
  </si>
  <si>
    <t>A311</t>
  </si>
  <si>
    <t>A312</t>
  </si>
  <si>
    <t>A313</t>
  </si>
  <si>
    <t>A314</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</si>
  <si>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</si>
  <si>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</si>
  <si>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</si>
  <si>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</si>
  <si>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</si>
  <si>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</si>
  <si>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</si>
  <si>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</si>
  <si>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</si>
  <si>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</si>
  <si>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</si>
  <si>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</si>
  <si>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</si>
  <si>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</si>
  <si>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</si>
  <si>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</si>
  <si>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</si>
  <si>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</si>
  <si>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</si>
  <si>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</si>
  <si>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</si>
  <si>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</si>
  <si>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</si>
  <si>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</si>
  <si>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</si>
  <si>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</si>
  <si>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</si>
  <si>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</si>
  <si>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</si>
  <si>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</si>
  <si>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</si>
  <si>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</si>
  <si>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</si>
  <si>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</si>
  <si>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</si>
  <si>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</si>
  <si>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</si>
  <si>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</si>
  <si>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</si>
  <si>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</si>
  <si>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</si>
  <si>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</si>
  <si>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</si>
  <si>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</si>
  <si>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</si>
  <si>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</si>
  <si>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</si>
  <si>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</si>
  <si>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</si>
  <si>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</si>
  <si>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</si>
  <si>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</si>
  <si>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</si>
  <si>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</si>
  <si>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</si>
  <si>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</si>
  <si>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</si>
  <si>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</si>
  <si>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</si>
  <si>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</si>
  <si>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</si>
  <si>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</si>
  <si>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</si>
  <si>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</si>
  <si>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</si>
  <si>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</si>
  <si>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</si>
  <si>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</si>
  <si>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</si>
  <si>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</si>
  <si>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</si>
  <si>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</si>
  <si>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</si>
  <si>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</si>
  <si>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</si>
  <si>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</si>
  <si>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</si>
  <si>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</si>
  <si>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</si>
  <si>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</si>
  <si>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</si>
  <si>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</si>
  <si>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</si>
  <si>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A398</t>
  </si>
  <si>
    <t>A399</t>
  </si>
  <si>
    <t>A400</t>
  </si>
  <si>
    <t>A401</t>
  </si>
  <si>
    <t>A402</t>
  </si>
  <si>
    <t>A403</t>
  </si>
  <si>
    <t>A404</t>
  </si>
  <si>
    <t>A405</t>
  </si>
  <si>
    <t>A406</t>
  </si>
  <si>
    <t>A407</t>
  </si>
  <si>
    <t>A408</t>
  </si>
  <si>
    <t>A409</t>
  </si>
  <si>
    <t>A410</t>
  </si>
  <si>
    <t>A411</t>
  </si>
  <si>
    <t>A412</t>
  </si>
  <si>
    <t>A413</t>
  </si>
  <si>
    <t>A414</t>
  </si>
  <si>
    <t>A415</t>
  </si>
  <si>
    <t>A416</t>
  </si>
  <si>
    <t>A417</t>
  </si>
  <si>
    <t>A418</t>
  </si>
  <si>
    <t>A419</t>
  </si>
  <si>
    <t>A420</t>
  </si>
  <si>
    <t>A421</t>
  </si>
  <si>
    <t>A422</t>
  </si>
  <si>
    <t>A423</t>
  </si>
  <si>
    <t>A424</t>
  </si>
  <si>
    <t>A425</t>
  </si>
  <si>
    <t>A426</t>
  </si>
  <si>
    <t>A427</t>
  </si>
  <si>
    <t>A428</t>
  </si>
  <si>
    <t>A429</t>
  </si>
  <si>
    <t>A430</t>
  </si>
  <si>
    <t>A431</t>
  </si>
  <si>
    <t>A432</t>
  </si>
  <si>
    <t>A433</t>
  </si>
  <si>
    <t>A434</t>
  </si>
  <si>
    <t>A435</t>
  </si>
  <si>
    <t>A436</t>
  </si>
  <si>
    <t>A437</t>
  </si>
  <si>
    <t>A438</t>
  </si>
  <si>
    <t>A439</t>
  </si>
  <si>
    <t>A440</t>
  </si>
  <si>
    <t>A441</t>
  </si>
  <si>
    <t>A442</t>
  </si>
  <si>
    <t>A443</t>
  </si>
  <si>
    <t>A444</t>
  </si>
  <si>
    <t>A445</t>
  </si>
  <si>
    <t>A446</t>
  </si>
  <si>
    <t>A447</t>
  </si>
  <si>
    <t>A448</t>
  </si>
  <si>
    <t>A449</t>
  </si>
  <si>
    <t>A450</t>
  </si>
  <si>
    <t>A451</t>
  </si>
  <si>
    <t>A452</t>
  </si>
  <si>
    <t>A453</t>
  </si>
  <si>
    <t>A454</t>
  </si>
  <si>
    <t>A455</t>
  </si>
  <si>
    <t>A456</t>
  </si>
  <si>
    <t>A457</t>
  </si>
  <si>
    <t>A458</t>
  </si>
  <si>
    <t>A459</t>
  </si>
  <si>
    <t>A460</t>
  </si>
  <si>
    <t>A461</t>
  </si>
  <si>
    <t>A462</t>
  </si>
  <si>
    <t>A463</t>
  </si>
  <si>
    <t>A464</t>
  </si>
  <si>
    <t>A465</t>
  </si>
  <si>
    <t>A466</t>
  </si>
  <si>
    <t>A467</t>
  </si>
  <si>
    <t>A468</t>
  </si>
  <si>
    <t>A469</t>
  </si>
  <si>
    <t>A470</t>
  </si>
  <si>
    <t>A471</t>
  </si>
  <si>
    <t>A472</t>
  </si>
  <si>
    <t>A473</t>
  </si>
  <si>
    <t>A474</t>
  </si>
  <si>
    <t>A475</t>
  </si>
  <si>
    <t>A476</t>
  </si>
  <si>
    <t>A477</t>
  </si>
  <si>
    <t>A478</t>
  </si>
  <si>
    <t>A479</t>
  </si>
  <si>
    <t>A480</t>
  </si>
  <si>
    <t>A481</t>
  </si>
  <si>
    <t>A482</t>
  </si>
  <si>
    <t>A483</t>
  </si>
  <si>
    <t>A484</t>
  </si>
  <si>
    <t>A485</t>
  </si>
  <si>
    <t>A486</t>
  </si>
  <si>
    <t>A487</t>
  </si>
  <si>
    <t>A488</t>
  </si>
  <si>
    <t>A489</t>
  </si>
  <si>
    <t>A490</t>
  </si>
  <si>
    <t>A491</t>
  </si>
  <si>
    <t>A492</t>
  </si>
  <si>
    <t>A493</t>
  </si>
  <si>
    <t>A494</t>
  </si>
  <si>
    <t>A495</t>
  </si>
  <si>
    <t>A496</t>
  </si>
  <si>
    <t>A497</t>
  </si>
  <si>
    <t>A498</t>
  </si>
  <si>
    <t>A499</t>
  </si>
  <si>
    <t>A500</t>
  </si>
  <si>
    <t>A501</t>
  </si>
  <si>
    <t>A502</t>
  </si>
  <si>
    <t>A503</t>
  </si>
  <si>
    <t>A504</t>
  </si>
  <si>
    <t>A505</t>
  </si>
  <si>
    <t>A506</t>
  </si>
  <si>
    <t>A507</t>
  </si>
  <si>
    <t>A508</t>
  </si>
  <si>
    <t>A509</t>
  </si>
  <si>
    <t>A510</t>
  </si>
  <si>
    <t>A511</t>
  </si>
  <si>
    <t>A512</t>
  </si>
  <si>
    <t>A513</t>
  </si>
  <si>
    <t>A514</t>
  </si>
  <si>
    <t>A515</t>
  </si>
  <si>
    <t>A516</t>
  </si>
  <si>
    <t>A517</t>
  </si>
  <si>
    <t>A518</t>
  </si>
  <si>
    <t>A519</t>
  </si>
  <si>
    <t>A520</t>
  </si>
  <si>
    <t>A521</t>
  </si>
  <si>
    <t>A522</t>
  </si>
  <si>
    <t>A523</t>
  </si>
  <si>
    <t>A524</t>
  </si>
  <si>
    <t>A525</t>
  </si>
  <si>
    <t>A526</t>
  </si>
  <si>
    <t>A527</t>
  </si>
  <si>
    <t>A528</t>
  </si>
  <si>
    <t>A529</t>
  </si>
  <si>
    <t>A530</t>
  </si>
  <si>
    <t>A531</t>
  </si>
  <si>
    <t>A532</t>
  </si>
  <si>
    <t>A533</t>
  </si>
  <si>
    <t>A534</t>
  </si>
  <si>
    <t>A535</t>
  </si>
  <si>
    <t>A536</t>
  </si>
  <si>
    <t>A537</t>
  </si>
  <si>
    <t>A538</t>
  </si>
  <si>
    <t>A539</t>
  </si>
  <si>
    <t>A540</t>
  </si>
  <si>
    <t>A541</t>
  </si>
  <si>
    <t>A542</t>
  </si>
  <si>
    <t>A543</t>
  </si>
  <si>
    <t>A544</t>
  </si>
  <si>
    <t>A545</t>
  </si>
  <si>
    <t>A546</t>
  </si>
  <si>
    <t>A547</t>
  </si>
  <si>
    <t>A548</t>
  </si>
  <si>
    <t>A549</t>
  </si>
  <si>
    <t>A550</t>
  </si>
  <si>
    <t>A551</t>
  </si>
  <si>
    <t>A552</t>
  </si>
  <si>
    <t>A553</t>
  </si>
  <si>
    <t>A554</t>
  </si>
  <si>
    <t>A555</t>
  </si>
  <si>
    <t>A556</t>
  </si>
  <si>
    <t>A557</t>
  </si>
  <si>
    <t>A558</t>
  </si>
  <si>
    <t>A559</t>
  </si>
  <si>
    <t>A560</t>
  </si>
  <si>
    <t>A561</t>
  </si>
  <si>
    <t>A562</t>
  </si>
  <si>
    <t>A563</t>
  </si>
  <si>
    <t>A564</t>
  </si>
  <si>
    <t>A565</t>
  </si>
  <si>
    <t>A566</t>
  </si>
  <si>
    <t>A567</t>
  </si>
  <si>
    <t>A568</t>
  </si>
  <si>
    <t>A569</t>
  </si>
  <si>
    <t>A570</t>
  </si>
  <si>
    <t>A571</t>
  </si>
  <si>
    <t>A572</t>
  </si>
  <si>
    <t>A573</t>
  </si>
  <si>
    <t>A574</t>
  </si>
  <si>
    <t>A575</t>
  </si>
  <si>
    <t>A576</t>
  </si>
  <si>
    <t>A577</t>
  </si>
  <si>
    <t>A578</t>
  </si>
  <si>
    <t>A579</t>
  </si>
  <si>
    <t>A580</t>
  </si>
  <si>
    <t>A581</t>
  </si>
  <si>
    <t>A582</t>
  </si>
  <si>
    <t>A583</t>
  </si>
  <si>
    <t>A584</t>
  </si>
  <si>
    <t>A585</t>
  </si>
  <si>
    <t>A586</t>
  </si>
  <si>
    <t>A587</t>
  </si>
  <si>
    <t>A588</t>
  </si>
  <si>
    <t>A589</t>
  </si>
  <si>
    <t>A590</t>
  </si>
  <si>
    <t>A591</t>
  </si>
  <si>
    <t>A592</t>
  </si>
  <si>
    <t>A593</t>
  </si>
  <si>
    <t>A594</t>
  </si>
  <si>
    <t>A595</t>
  </si>
  <si>
    <t>A596</t>
  </si>
  <si>
    <t>A597</t>
  </si>
  <si>
    <t>A598</t>
  </si>
  <si>
    <t>A599</t>
  </si>
  <si>
    <t>A600</t>
  </si>
  <si>
    <t>A601</t>
  </si>
  <si>
    <t>A602</t>
  </si>
  <si>
    <t>A603</t>
  </si>
  <si>
    <t>A604</t>
  </si>
  <si>
    <t>A605</t>
  </si>
  <si>
    <t>A606</t>
  </si>
  <si>
    <t>A607</t>
  </si>
  <si>
    <t>A608</t>
  </si>
  <si>
    <t>A609</t>
  </si>
  <si>
    <t>A610</t>
  </si>
  <si>
    <t>A611</t>
  </si>
  <si>
    <t>A612</t>
  </si>
  <si>
    <t>A613</t>
  </si>
  <si>
    <t>A614</t>
  </si>
  <si>
    <t>A615</t>
  </si>
  <si>
    <t>A616</t>
  </si>
  <si>
    <t>A617</t>
  </si>
  <si>
    <t>A618</t>
  </si>
  <si>
    <t>A619</t>
  </si>
  <si>
    <t>A620</t>
  </si>
  <si>
    <t>A621</t>
  </si>
  <si>
    <t>A622</t>
  </si>
  <si>
    <t>A623</t>
  </si>
  <si>
    <t>A624</t>
  </si>
  <si>
    <t>A625</t>
  </si>
  <si>
    <t>A626</t>
  </si>
  <si>
    <t>A627</t>
  </si>
  <si>
    <t>A628</t>
  </si>
  <si>
    <t>A629</t>
  </si>
  <si>
    <t>A630</t>
  </si>
  <si>
    <t>A631</t>
  </si>
  <si>
    <t>A632</t>
  </si>
  <si>
    <t>A633</t>
  </si>
  <si>
    <t>A634</t>
  </si>
  <si>
    <t>A635</t>
  </si>
  <si>
    <t>A636</t>
  </si>
  <si>
    <t>A637</t>
  </si>
  <si>
    <t>A638</t>
  </si>
  <si>
    <t>A639</t>
  </si>
  <si>
    <t>A640</t>
  </si>
  <si>
    <t>A641</t>
  </si>
  <si>
    <t>A642</t>
  </si>
  <si>
    <t>A643</t>
  </si>
  <si>
    <t>A644</t>
  </si>
  <si>
    <t>A645</t>
  </si>
  <si>
    <t>A646</t>
  </si>
  <si>
    <t>A647</t>
  </si>
  <si>
    <t>A648</t>
  </si>
  <si>
    <t>A649</t>
  </si>
  <si>
    <t>A650</t>
  </si>
  <si>
    <t>A651</t>
  </si>
  <si>
    <t>A652</t>
  </si>
  <si>
    <t>A653</t>
  </si>
  <si>
    <t>A654</t>
  </si>
  <si>
    <t>A655</t>
  </si>
  <si>
    <t>A656</t>
  </si>
  <si>
    <t>A657</t>
  </si>
  <si>
    <t>A658</t>
  </si>
  <si>
    <t>A659</t>
  </si>
  <si>
    <t>A660</t>
  </si>
  <si>
    <t>A661</t>
  </si>
  <si>
    <t>A662</t>
  </si>
  <si>
    <t>A663</t>
  </si>
  <si>
    <t>A664</t>
  </si>
  <si>
    <t>A665</t>
  </si>
  <si>
    <t>A666</t>
  </si>
  <si>
    <t>A667</t>
  </si>
  <si>
    <t>A668</t>
  </si>
  <si>
    <t>A669</t>
  </si>
  <si>
    <t>A670</t>
  </si>
  <si>
    <t>A671</t>
  </si>
  <si>
    <t>A672</t>
  </si>
  <si>
    <t>A673</t>
  </si>
  <si>
    <t>A674</t>
  </si>
  <si>
    <t>A675</t>
  </si>
  <si>
    <t>A676</t>
  </si>
  <si>
    <t>A677</t>
  </si>
  <si>
    <t>A678</t>
  </si>
  <si>
    <t>A679</t>
  </si>
  <si>
    <t>A680</t>
  </si>
  <si>
    <t>A681</t>
  </si>
  <si>
    <t>A682</t>
  </si>
  <si>
    <t>A683</t>
  </si>
  <si>
    <t>A684</t>
  </si>
  <si>
    <t>A685</t>
  </si>
  <si>
    <t>A686</t>
  </si>
  <si>
    <t>A687</t>
  </si>
  <si>
    <t>A688</t>
  </si>
  <si>
    <t>A689</t>
  </si>
  <si>
    <t>A690</t>
  </si>
  <si>
    <t>A691</t>
  </si>
  <si>
    <t>A692</t>
  </si>
  <si>
    <t>A693</t>
  </si>
  <si>
    <t>A694</t>
  </si>
  <si>
    <t>A695</t>
  </si>
  <si>
    <t>A696</t>
  </si>
  <si>
    <t>A697</t>
  </si>
  <si>
    <t>A698</t>
  </si>
  <si>
    <t>A699</t>
  </si>
  <si>
    <t>A700</t>
  </si>
  <si>
    <t>A701</t>
  </si>
  <si>
    <t>A702</t>
  </si>
  <si>
    <t>A703</t>
  </si>
  <si>
    <t>A704</t>
  </si>
  <si>
    <t>A705</t>
  </si>
  <si>
    <t>A706</t>
  </si>
  <si>
    <t>A707</t>
  </si>
  <si>
    <t>A708</t>
  </si>
  <si>
    <t>A709</t>
  </si>
  <si>
    <t>A710</t>
  </si>
  <si>
    <t>A711</t>
  </si>
  <si>
    <t>A712</t>
  </si>
  <si>
    <t>A713</t>
  </si>
  <si>
    <t>A714</t>
  </si>
  <si>
    <t>A715</t>
  </si>
  <si>
    <t>A716</t>
  </si>
  <si>
    <t>A717</t>
  </si>
  <si>
    <t>A718</t>
  </si>
  <si>
    <t>A719</t>
  </si>
  <si>
    <t>A720</t>
  </si>
  <si>
    <t>A721</t>
  </si>
  <si>
    <t>A722</t>
  </si>
  <si>
    <t>A723</t>
  </si>
  <si>
    <t>A724</t>
  </si>
  <si>
    <t>A725</t>
  </si>
  <si>
    <t>A726</t>
  </si>
  <si>
    <t>A727</t>
  </si>
  <si>
    <t>A728</t>
  </si>
  <si>
    <t>A729</t>
  </si>
  <si>
    <t>A730</t>
  </si>
  <si>
    <t>A731</t>
  </si>
  <si>
    <t>A732</t>
  </si>
  <si>
    <t>A733</t>
  </si>
  <si>
    <t>A734</t>
  </si>
  <si>
    <t>A735</t>
  </si>
  <si>
    <t>A736</t>
  </si>
  <si>
    <t>A737</t>
  </si>
  <si>
    <t>A738</t>
  </si>
  <si>
    <t>A739</t>
  </si>
  <si>
    <t>A740</t>
  </si>
  <si>
    <t>A741</t>
  </si>
  <si>
    <t>A742</t>
  </si>
  <si>
    <t>A743</t>
  </si>
  <si>
    <t>A744</t>
  </si>
  <si>
    <t>A745</t>
  </si>
  <si>
    <t>A746</t>
  </si>
  <si>
    <t>A747</t>
  </si>
  <si>
    <t>A748</t>
  </si>
  <si>
    <t>A749</t>
  </si>
  <si>
    <t>A750</t>
  </si>
  <si>
    <t>A751</t>
  </si>
  <si>
    <t>A752</t>
  </si>
  <si>
    <t>A753</t>
  </si>
  <si>
    <t>A754</t>
  </si>
  <si>
    <t>A755</t>
  </si>
  <si>
    <t>A756</t>
  </si>
  <si>
    <t>A757</t>
  </si>
  <si>
    <t>A758</t>
  </si>
  <si>
    <t>A759</t>
  </si>
  <si>
    <t>A760</t>
  </si>
  <si>
    <t>A761</t>
  </si>
  <si>
    <t>A762</t>
  </si>
  <si>
    <t>A763</t>
  </si>
  <si>
    <t>A764</t>
  </si>
  <si>
    <t>A765</t>
  </si>
  <si>
    <t>A766</t>
  </si>
  <si>
    <t>A767</t>
  </si>
  <si>
    <t>A768</t>
  </si>
  <si>
    <t>A769</t>
  </si>
  <si>
    <t>A770</t>
  </si>
  <si>
    <t>A771</t>
  </si>
  <si>
    <t>A772</t>
  </si>
  <si>
    <t>A773</t>
  </si>
  <si>
    <t>A774</t>
  </si>
  <si>
    <t>A775</t>
  </si>
  <si>
    <t>A776</t>
  </si>
  <si>
    <t>A777</t>
  </si>
  <si>
    <t>A778</t>
  </si>
  <si>
    <t>A779</t>
  </si>
  <si>
    <t>A780</t>
  </si>
  <si>
    <t>A781</t>
  </si>
  <si>
    <t>A782</t>
  </si>
  <si>
    <t>A783</t>
  </si>
  <si>
    <t>A784</t>
  </si>
  <si>
    <t>A785</t>
  </si>
  <si>
    <t>A786</t>
  </si>
  <si>
    <t>A787</t>
  </si>
  <si>
    <t>A788</t>
  </si>
  <si>
    <t>A789</t>
  </si>
  <si>
    <t>A790</t>
  </si>
  <si>
    <t>A791</t>
  </si>
  <si>
    <t>A792</t>
  </si>
  <si>
    <t>A793</t>
  </si>
  <si>
    <t>A794</t>
  </si>
  <si>
    <t>A795</t>
  </si>
  <si>
    <t>A796</t>
  </si>
  <si>
    <t>A797</t>
  </si>
  <si>
    <t>A798</t>
  </si>
  <si>
    <t>A799</t>
  </si>
  <si>
    <t>A800</t>
  </si>
  <si>
    <t>A801</t>
  </si>
  <si>
    <t>A802</t>
  </si>
  <si>
    <t>A803</t>
  </si>
  <si>
    <t>A804</t>
  </si>
  <si>
    <t>A805</t>
  </si>
  <si>
    <t>A806</t>
  </si>
  <si>
    <t>A807</t>
  </si>
  <si>
    <t>A808</t>
  </si>
  <si>
    <t>A809</t>
  </si>
  <si>
    <t>A810</t>
  </si>
  <si>
    <t>A811</t>
  </si>
  <si>
    <t>A812</t>
  </si>
  <si>
    <t>A813</t>
  </si>
  <si>
    <t>A814</t>
  </si>
  <si>
    <t>A815</t>
  </si>
  <si>
    <t>A816</t>
  </si>
  <si>
    <t>A817</t>
  </si>
  <si>
    <t>A818</t>
  </si>
  <si>
    <t>A819</t>
  </si>
  <si>
    <t>A820</t>
  </si>
  <si>
    <t>A821</t>
  </si>
  <si>
    <t>A822</t>
  </si>
  <si>
    <t>A823</t>
  </si>
  <si>
    <t>A824</t>
  </si>
  <si>
    <t>A825</t>
  </si>
  <si>
    <t>A826</t>
  </si>
  <si>
    <t>A827</t>
  </si>
  <si>
    <t>A828</t>
  </si>
  <si>
    <t>A829</t>
  </si>
  <si>
    <t>A830</t>
  </si>
  <si>
    <t>A831</t>
  </si>
  <si>
    <t>A832</t>
  </si>
  <si>
    <t>A833</t>
  </si>
  <si>
    <t>A834</t>
  </si>
  <si>
    <t>A835</t>
  </si>
  <si>
    <t>A836</t>
  </si>
  <si>
    <t>A837</t>
  </si>
  <si>
    <t>A838</t>
  </si>
  <si>
    <t>A839</t>
  </si>
  <si>
    <t>A840</t>
  </si>
  <si>
    <t>A841</t>
  </si>
  <si>
    <t>A842</t>
  </si>
  <si>
    <t>A843</t>
  </si>
  <si>
    <t>A844</t>
  </si>
  <si>
    <t>A845</t>
  </si>
  <si>
    <t>A846</t>
  </si>
  <si>
    <t>A847</t>
  </si>
  <si>
    <t>A848</t>
  </si>
  <si>
    <t>A849</t>
  </si>
  <si>
    <t>A850</t>
  </si>
  <si>
    <t>A851</t>
  </si>
  <si>
    <t>A852</t>
  </si>
  <si>
    <t>A853</t>
  </si>
  <si>
    <t>A854</t>
  </si>
  <si>
    <t>A855</t>
  </si>
  <si>
    <t>A856</t>
  </si>
  <si>
    <t>A857</t>
  </si>
  <si>
    <t>A858</t>
  </si>
  <si>
    <t>A859</t>
  </si>
  <si>
    <t>A860</t>
  </si>
  <si>
    <t>A861</t>
  </si>
  <si>
    <t>A862</t>
  </si>
  <si>
    <t>A863</t>
  </si>
  <si>
    <t>A864</t>
  </si>
  <si>
    <t>A865</t>
  </si>
  <si>
    <t>A866</t>
  </si>
  <si>
    <t>A867</t>
  </si>
  <si>
    <t>A868</t>
  </si>
  <si>
    <t>A869</t>
  </si>
  <si>
    <t>A870</t>
  </si>
  <si>
    <t>A871</t>
  </si>
  <si>
    <t>A872</t>
  </si>
  <si>
    <t>A873</t>
  </si>
  <si>
    <t>A874</t>
  </si>
  <si>
    <t>A875</t>
  </si>
  <si>
    <t>A876</t>
  </si>
  <si>
    <t>A877</t>
  </si>
  <si>
    <t>A878</t>
  </si>
  <si>
    <t>A879</t>
  </si>
  <si>
    <t>A880</t>
  </si>
  <si>
    <t>A881</t>
  </si>
  <si>
    <t>A882</t>
  </si>
  <si>
    <t>A883</t>
  </si>
  <si>
    <t>A884</t>
  </si>
  <si>
    <t>A885</t>
  </si>
  <si>
    <t>A886</t>
  </si>
  <si>
    <t>A887</t>
  </si>
  <si>
    <t>A888</t>
  </si>
  <si>
    <t>A889</t>
  </si>
  <si>
    <t>A890</t>
  </si>
  <si>
    <t>A891</t>
  </si>
  <si>
    <t>A892</t>
  </si>
  <si>
    <t>A893</t>
  </si>
  <si>
    <t>A894</t>
  </si>
  <si>
    <t>A895</t>
  </si>
  <si>
    <t>A896</t>
  </si>
  <si>
    <t>A897</t>
  </si>
  <si>
    <t>A898</t>
  </si>
  <si>
    <t>A899</t>
  </si>
  <si>
    <t>A900</t>
  </si>
  <si>
    <t>A901</t>
  </si>
  <si>
    <t>A902</t>
  </si>
  <si>
    <t>A903</t>
  </si>
  <si>
    <t>A904</t>
  </si>
  <si>
    <t>A905</t>
  </si>
  <si>
    <t>A906</t>
  </si>
  <si>
    <t>A907</t>
  </si>
  <si>
    <t>A908</t>
  </si>
  <si>
    <t>A909</t>
  </si>
  <si>
    <t>A910</t>
  </si>
  <si>
    <t>A911</t>
  </si>
  <si>
    <t>A912</t>
  </si>
  <si>
    <t>A913</t>
  </si>
  <si>
    <t>A914</t>
  </si>
  <si>
    <t>A915</t>
  </si>
  <si>
    <t>A916</t>
  </si>
  <si>
    <t>A917</t>
  </si>
  <si>
    <t>A918</t>
  </si>
  <si>
    <t>A919</t>
  </si>
  <si>
    <t>A920</t>
  </si>
  <si>
    <t>A921</t>
  </si>
  <si>
    <t>A922</t>
  </si>
  <si>
    <t>A923</t>
  </si>
  <si>
    <t>A924</t>
  </si>
  <si>
    <t>A925</t>
  </si>
  <si>
    <t>A926</t>
  </si>
  <si>
    <t>A927</t>
  </si>
  <si>
    <t>A928</t>
  </si>
  <si>
    <t>A929</t>
  </si>
  <si>
    <t>A930</t>
  </si>
  <si>
    <t>A931</t>
  </si>
  <si>
    <t>A932</t>
  </si>
  <si>
    <t>A933</t>
  </si>
  <si>
    <t>A934</t>
  </si>
  <si>
    <t>A935</t>
  </si>
  <si>
    <t>A936</t>
  </si>
  <si>
    <t>A937</t>
  </si>
  <si>
    <t>A938</t>
  </si>
  <si>
    <t>A939</t>
  </si>
  <si>
    <t>A940</t>
  </si>
  <si>
    <t>A941</t>
  </si>
  <si>
    <t>A942</t>
  </si>
  <si>
    <t>A943</t>
  </si>
  <si>
    <t>A944</t>
  </si>
  <si>
    <t>A945</t>
  </si>
  <si>
    <t>A946</t>
  </si>
  <si>
    <t>A947</t>
  </si>
  <si>
    <t>A948</t>
  </si>
  <si>
    <t>A949</t>
  </si>
  <si>
    <t>A950</t>
  </si>
  <si>
    <t>A951</t>
  </si>
  <si>
    <t>A952</t>
  </si>
  <si>
    <t>A953</t>
  </si>
  <si>
    <t>A954</t>
  </si>
  <si>
    <t>A955</t>
  </si>
  <si>
    <t>A956</t>
  </si>
  <si>
    <t>A957</t>
  </si>
  <si>
    <t>A958</t>
  </si>
  <si>
    <t>A959</t>
  </si>
  <si>
    <t>A960</t>
  </si>
  <si>
    <t>A961</t>
  </si>
  <si>
    <t>A962</t>
  </si>
  <si>
    <t>A963</t>
  </si>
  <si>
    <t>A964</t>
  </si>
  <si>
    <t>A965</t>
  </si>
  <si>
    <t>A966</t>
  </si>
  <si>
    <t>A967</t>
  </si>
  <si>
    <t>A968</t>
  </si>
  <si>
    <t>A969</t>
  </si>
  <si>
    <t>A970</t>
  </si>
  <si>
    <t>A971</t>
  </si>
  <si>
    <t>A972</t>
  </si>
  <si>
    <t>A973</t>
  </si>
  <si>
    <t>A974</t>
  </si>
  <si>
    <t>A975</t>
  </si>
  <si>
    <t>A976</t>
  </si>
  <si>
    <t>A977</t>
  </si>
  <si>
    <t>A978</t>
  </si>
  <si>
    <t>A979</t>
  </si>
  <si>
    <t>A980</t>
  </si>
  <si>
    <t>A981</t>
  </si>
  <si>
    <t>A982</t>
  </si>
  <si>
    <t>A983</t>
  </si>
  <si>
    <t>A984</t>
  </si>
  <si>
    <t>A985</t>
  </si>
  <si>
    <t>A986</t>
  </si>
  <si>
    <t>A987</t>
  </si>
  <si>
    <t>A988</t>
  </si>
  <si>
    <t>A989</t>
  </si>
  <si>
    <t>A990</t>
  </si>
  <si>
    <t>A991</t>
  </si>
  <si>
    <t>A992</t>
  </si>
  <si>
    <t>A993</t>
  </si>
  <si>
    <t>A994</t>
  </si>
  <si>
    <t>A995</t>
  </si>
  <si>
    <t>A996</t>
  </si>
  <si>
    <t>A997</t>
  </si>
  <si>
    <t>A998</t>
  </si>
  <si>
    <t>A999</t>
  </si>
  <si>
    <t>A1000</t>
  </si>
  <si>
    <t>A1001</t>
  </si>
  <si>
    <t>A1002</t>
  </si>
  <si>
    <t>A1003</t>
  </si>
  <si>
    <t>A1004</t>
  </si>
  <si>
    <t>A1005</t>
  </si>
  <si>
    <t>A1006</t>
  </si>
  <si>
    <t>A1007</t>
  </si>
  <si>
    <t>A1008</t>
  </si>
  <si>
    <t>A1009</t>
  </si>
  <si>
    <t>A1010</t>
  </si>
  <si>
    <t>A1011</t>
  </si>
  <si>
    <t>A1012</t>
  </si>
  <si>
    <t>A1013</t>
  </si>
  <si>
    <t>A1014</t>
  </si>
  <si>
    <t>A1015</t>
  </si>
  <si>
    <t>A1016</t>
  </si>
  <si>
    <t>A1017</t>
  </si>
  <si>
    <t>A1018</t>
  </si>
  <si>
    <t>A1019</t>
  </si>
  <si>
    <t>A1020</t>
  </si>
  <si>
    <t>A1021</t>
  </si>
  <si>
    <t>A1022</t>
  </si>
  <si>
    <t>A1023</t>
  </si>
  <si>
    <t>A1024</t>
  </si>
  <si>
    <t>A1025</t>
  </si>
  <si>
    <t>A1026</t>
  </si>
  <si>
    <t>A1027</t>
  </si>
  <si>
    <t>A1028</t>
  </si>
  <si>
    <t>A1029</t>
  </si>
  <si>
    <t>A1030</t>
  </si>
  <si>
    <t>A1031</t>
  </si>
  <si>
    <t>A1032</t>
  </si>
  <si>
    <t>A1033</t>
  </si>
  <si>
    <t>A1034</t>
  </si>
  <si>
    <t>A1035</t>
  </si>
  <si>
    <t>A1036</t>
  </si>
  <si>
    <t>A1037</t>
  </si>
  <si>
    <t>A1038</t>
  </si>
  <si>
    <t>A1039</t>
  </si>
  <si>
    <t>A1040</t>
  </si>
  <si>
    <t>A1041</t>
  </si>
  <si>
    <t>A1042</t>
  </si>
  <si>
    <t>A1043</t>
  </si>
  <si>
    <t>A1044</t>
  </si>
  <si>
    <t>A1045</t>
  </si>
  <si>
    <t>A1046</t>
  </si>
  <si>
    <t>A1047</t>
  </si>
  <si>
    <t>A1048</t>
  </si>
  <si>
    <t>A1049</t>
  </si>
  <si>
    <t>A1050</t>
  </si>
  <si>
    <t>A1051</t>
  </si>
  <si>
    <t>A1052</t>
  </si>
  <si>
    <t>A1053</t>
  </si>
  <si>
    <t>A1054</t>
  </si>
  <si>
    <t>A1055</t>
  </si>
  <si>
    <t>A1056</t>
  </si>
  <si>
    <t>A1057</t>
  </si>
  <si>
    <t>A1058</t>
  </si>
  <si>
    <t>A1059</t>
  </si>
  <si>
    <t>A1060</t>
  </si>
  <si>
    <t>A1061</t>
  </si>
  <si>
    <t>A1062</t>
  </si>
  <si>
    <t>A1063</t>
  </si>
  <si>
    <t>A1064</t>
  </si>
  <si>
    <t>A1065</t>
  </si>
  <si>
    <t>A1066</t>
  </si>
  <si>
    <t>A1067</t>
  </si>
  <si>
    <t>A1068</t>
  </si>
  <si>
    <t>A1069</t>
  </si>
  <si>
    <t>A1070</t>
  </si>
  <si>
    <t>A1071</t>
  </si>
  <si>
    <t>A1072</t>
  </si>
  <si>
    <t>A1073</t>
  </si>
  <si>
    <t>A1074</t>
  </si>
  <si>
    <t>A1075</t>
  </si>
  <si>
    <t>A1076</t>
  </si>
  <si>
    <t>A1077</t>
  </si>
  <si>
    <t>A1078</t>
  </si>
  <si>
    <t>A1079</t>
  </si>
  <si>
    <t>A1080</t>
  </si>
  <si>
    <t>A1081</t>
  </si>
  <si>
    <t>A1082</t>
  </si>
  <si>
    <t>A1083</t>
  </si>
  <si>
    <t>A1084</t>
  </si>
  <si>
    <t>A1085</t>
  </si>
  <si>
    <t>A1086</t>
  </si>
  <si>
    <t>A1087</t>
  </si>
  <si>
    <t>A1088</t>
  </si>
  <si>
    <t>A1089</t>
  </si>
  <si>
    <t>A1090</t>
  </si>
  <si>
    <t>A1091</t>
  </si>
  <si>
    <t>A1092</t>
  </si>
  <si>
    <t>A1093</t>
  </si>
  <si>
    <t>A1094</t>
  </si>
  <si>
    <t>A1095</t>
  </si>
  <si>
    <t>A1096</t>
  </si>
  <si>
    <t>A1097</t>
  </si>
  <si>
    <t>A1098</t>
  </si>
  <si>
    <t>A1099</t>
  </si>
  <si>
    <t>A1100</t>
  </si>
  <si>
    <t>A1101</t>
  </si>
  <si>
    <t>A1102</t>
  </si>
  <si>
    <t>A1103</t>
  </si>
  <si>
    <t>A1104</t>
  </si>
  <si>
    <t>A1105</t>
  </si>
  <si>
    <t>A1106</t>
  </si>
  <si>
    <t>A1107</t>
  </si>
  <si>
    <t>A1108</t>
  </si>
  <si>
    <t>A1109</t>
  </si>
  <si>
    <t>A1110</t>
  </si>
  <si>
    <t>A1111</t>
  </si>
  <si>
    <t>A1112</t>
  </si>
  <si>
    <t>A1113</t>
  </si>
  <si>
    <t>A1114</t>
  </si>
  <si>
    <t>A1115</t>
  </si>
  <si>
    <t>A1116</t>
  </si>
  <si>
    <t>A1117</t>
  </si>
  <si>
    <t>A1118</t>
  </si>
  <si>
    <t>A1119</t>
  </si>
  <si>
    <t>A1120</t>
  </si>
  <si>
    <t>A1121</t>
  </si>
  <si>
    <t>A1122</t>
  </si>
  <si>
    <t>A1123</t>
  </si>
  <si>
    <t>A1124</t>
  </si>
  <si>
    <t>A1125</t>
  </si>
  <si>
    <t>A1126</t>
  </si>
  <si>
    <t>A1127</t>
  </si>
  <si>
    <t>A1128</t>
  </si>
  <si>
    <t>A1129</t>
  </si>
  <si>
    <t>A1130</t>
  </si>
  <si>
    <t>A1131</t>
  </si>
  <si>
    <t>A1132</t>
  </si>
  <si>
    <t>A1133</t>
  </si>
  <si>
    <t>A1134</t>
  </si>
  <si>
    <t>A1135</t>
  </si>
  <si>
    <t>A1136</t>
  </si>
  <si>
    <t>A1137</t>
  </si>
  <si>
    <t>A1138</t>
  </si>
  <si>
    <t>A1139</t>
  </si>
  <si>
    <t>A1140</t>
  </si>
  <si>
    <t>A1141</t>
  </si>
  <si>
    <t>A1142</t>
  </si>
  <si>
    <t>A1143</t>
  </si>
  <si>
    <t>A1144</t>
  </si>
  <si>
    <t>A1145</t>
  </si>
  <si>
    <t>A1146</t>
  </si>
  <si>
    <t>A1147</t>
  </si>
  <si>
    <t>A1148</t>
  </si>
  <si>
    <t>A1149</t>
  </si>
  <si>
    <t>A1150</t>
  </si>
  <si>
    <t>A1151</t>
  </si>
  <si>
    <t>A1152</t>
  </si>
  <si>
    <t>A1153</t>
  </si>
  <si>
    <t>A1154</t>
  </si>
  <si>
    <t>A1155</t>
  </si>
  <si>
    <t>A1156</t>
  </si>
  <si>
    <t>A1157</t>
  </si>
  <si>
    <t>A1158</t>
  </si>
  <si>
    <t>A1159</t>
  </si>
  <si>
    <t>A1160</t>
  </si>
  <si>
    <t>A1161</t>
  </si>
  <si>
    <t>A1162</t>
  </si>
  <si>
    <t>A1163</t>
  </si>
  <si>
    <t>A1164</t>
  </si>
  <si>
    <t>A1165</t>
  </si>
  <si>
    <t>A1166</t>
  </si>
  <si>
    <t>A1167</t>
  </si>
  <si>
    <t>A1168</t>
  </si>
  <si>
    <t>A1169</t>
  </si>
  <si>
    <t>A1170</t>
  </si>
  <si>
    <t>A1171</t>
  </si>
  <si>
    <t>A1172</t>
  </si>
  <si>
    <t>A1173</t>
  </si>
  <si>
    <t>A1174</t>
  </si>
  <si>
    <t>A1175</t>
  </si>
  <si>
    <t>A1176</t>
  </si>
  <si>
    <t>A1177</t>
  </si>
  <si>
    <t>A1178</t>
  </si>
  <si>
    <t>A1179</t>
  </si>
  <si>
    <t>A1180</t>
  </si>
  <si>
    <t>A1181</t>
  </si>
  <si>
    <t>A1182</t>
  </si>
  <si>
    <t>A1183</t>
  </si>
  <si>
    <t>A1184</t>
  </si>
  <si>
    <t>A1185</t>
  </si>
  <si>
    <t>A1186</t>
  </si>
  <si>
    <t>A1187</t>
  </si>
  <si>
    <t>A1188</t>
  </si>
  <si>
    <t>A1189</t>
  </si>
  <si>
    <t>A1190</t>
  </si>
  <si>
    <t>A1191</t>
  </si>
  <si>
    <t>A1192</t>
  </si>
  <si>
    <t>A1193</t>
  </si>
  <si>
    <t>A1194</t>
  </si>
  <si>
    <t>A1195</t>
  </si>
  <si>
    <t>A1196</t>
  </si>
  <si>
    <t>A1197</t>
  </si>
  <si>
    <t>A1198</t>
  </si>
  <si>
    <t>A1199</t>
  </si>
  <si>
    <t>A1200</t>
  </si>
  <si>
    <t>A1201</t>
  </si>
  <si>
    <t>A1202</t>
  </si>
  <si>
    <t>A1203</t>
  </si>
  <si>
    <t>A1204</t>
  </si>
  <si>
    <t>A1205</t>
  </si>
  <si>
    <t>A1206</t>
  </si>
  <si>
    <t>A1207</t>
  </si>
  <si>
    <t>A1208</t>
  </si>
  <si>
    <t>A1209</t>
  </si>
  <si>
    <t>A1210</t>
  </si>
  <si>
    <t>A1211</t>
  </si>
  <si>
    <t>A1212</t>
  </si>
  <si>
    <t>A1213</t>
  </si>
  <si>
    <t>A1214</t>
  </si>
  <si>
    <t>A1215</t>
  </si>
  <si>
    <t>A1216</t>
  </si>
  <si>
    <t>A1217</t>
  </si>
  <si>
    <t>A1218</t>
  </si>
  <si>
    <t>A1219</t>
  </si>
  <si>
    <t>A1220</t>
  </si>
  <si>
    <t>A1221</t>
  </si>
  <si>
    <t>A1222</t>
  </si>
  <si>
    <t>A1223</t>
  </si>
  <si>
    <t>A1224</t>
  </si>
  <si>
    <t>A1225</t>
  </si>
  <si>
    <t>A1226</t>
  </si>
  <si>
    <t>A1227</t>
  </si>
  <si>
    <t>A1228</t>
  </si>
  <si>
    <t>A1229</t>
  </si>
  <si>
    <t>A1230</t>
  </si>
  <si>
    <t>A1231</t>
  </si>
  <si>
    <t>A1232</t>
  </si>
  <si>
    <t>A1233</t>
  </si>
  <si>
    <t>A1234</t>
  </si>
  <si>
    <t>A1235</t>
  </si>
  <si>
    <t>A1236</t>
  </si>
  <si>
    <t>A1237</t>
  </si>
  <si>
    <t>A1238</t>
  </si>
  <si>
    <t>A1239</t>
  </si>
  <si>
    <t>A1240</t>
  </si>
  <si>
    <t>A1241</t>
  </si>
  <si>
    <t>A1242</t>
  </si>
  <si>
    <t>A1243</t>
  </si>
  <si>
    <t>A1244</t>
  </si>
  <si>
    <t>A1245</t>
  </si>
  <si>
    <t>A1246</t>
  </si>
  <si>
    <t>A1247</t>
  </si>
  <si>
    <t>A1248</t>
  </si>
  <si>
    <t>A1249</t>
  </si>
  <si>
    <t>A1250</t>
  </si>
  <si>
    <t>A1251</t>
  </si>
  <si>
    <t>A1252</t>
  </si>
  <si>
    <t>A1253</t>
  </si>
  <si>
    <t>A1254</t>
  </si>
  <si>
    <t>A1255</t>
  </si>
  <si>
    <t>A1256</t>
  </si>
  <si>
    <t>A1257</t>
  </si>
  <si>
    <t>A1258</t>
  </si>
  <si>
    <t>A1259</t>
  </si>
  <si>
    <t>A1260</t>
  </si>
  <si>
    <t>A1261</t>
  </si>
  <si>
    <t>A1262</t>
  </si>
  <si>
    <t>A1263</t>
  </si>
  <si>
    <t>A1264</t>
  </si>
  <si>
    <t>A1265</t>
  </si>
  <si>
    <t>A1266</t>
  </si>
  <si>
    <t>A1267</t>
  </si>
  <si>
    <t>A1268</t>
  </si>
  <si>
    <t>A1269</t>
  </si>
  <si>
    <t>A1270</t>
  </si>
  <si>
    <t>A1271</t>
  </si>
  <si>
    <t>A1272</t>
  </si>
  <si>
    <t>A1273</t>
  </si>
  <si>
    <t>A1274</t>
  </si>
  <si>
    <t>A1275</t>
  </si>
  <si>
    <t>A1276</t>
  </si>
  <si>
    <t>A1277</t>
  </si>
  <si>
    <t>A1278</t>
  </si>
  <si>
    <t>A1279</t>
  </si>
  <si>
    <t>A1280</t>
  </si>
  <si>
    <t>A1281</t>
  </si>
  <si>
    <t>A1282</t>
  </si>
  <si>
    <t>A1283</t>
  </si>
  <si>
    <t>A1284</t>
  </si>
  <si>
    <t>A1285</t>
  </si>
  <si>
    <t>A1286</t>
  </si>
  <si>
    <t>A1287</t>
  </si>
  <si>
    <t>A1288</t>
  </si>
  <si>
    <t>A1289</t>
  </si>
  <si>
    <t>A1290</t>
  </si>
  <si>
    <t>A1291</t>
  </si>
  <si>
    <t>A1292</t>
  </si>
  <si>
    <t>A1293</t>
  </si>
  <si>
    <t>A1294</t>
  </si>
  <si>
    <t>A1295</t>
  </si>
  <si>
    <t>A1296</t>
  </si>
  <si>
    <t>A1297</t>
  </si>
  <si>
    <t>A1298</t>
  </si>
  <si>
    <t>A1299</t>
  </si>
  <si>
    <t>A1300</t>
  </si>
  <si>
    <t>A1301</t>
  </si>
  <si>
    <t>A1302</t>
  </si>
  <si>
    <t>A1303</t>
  </si>
  <si>
    <t>A1304</t>
  </si>
  <si>
    <t>A1305</t>
  </si>
  <si>
    <t>A1306</t>
  </si>
  <si>
    <t>A1307</t>
  </si>
  <si>
    <t>A1308</t>
  </si>
  <si>
    <t>A1309</t>
  </si>
  <si>
    <t>A1310</t>
  </si>
  <si>
    <t>A1311</t>
  </si>
  <si>
    <t>A1312</t>
  </si>
  <si>
    <t>A1313</t>
  </si>
  <si>
    <t>A1314</t>
  </si>
  <si>
    <t>A1315</t>
  </si>
  <si>
    <t>A1316</t>
  </si>
  <si>
    <t>A1317</t>
  </si>
  <si>
    <t>A1318</t>
  </si>
  <si>
    <t>A1319</t>
  </si>
  <si>
    <t>A1320</t>
  </si>
  <si>
    <t>A1321</t>
  </si>
  <si>
    <t>A1322</t>
  </si>
  <si>
    <t>A1323</t>
  </si>
  <si>
    <t>A1324</t>
  </si>
  <si>
    <t>A1325</t>
  </si>
  <si>
    <t>A1326</t>
  </si>
  <si>
    <t>A1327</t>
  </si>
  <si>
    <t>A1328</t>
  </si>
  <si>
    <t>A1329</t>
  </si>
  <si>
    <t>A1330</t>
  </si>
  <si>
    <t>A1331</t>
  </si>
  <si>
    <t>A1332</t>
  </si>
  <si>
    <t>A1333</t>
  </si>
  <si>
    <t>A1334</t>
  </si>
  <si>
    <t>A1335</t>
  </si>
  <si>
    <t>A1336</t>
  </si>
  <si>
    <t>A1337</t>
  </si>
  <si>
    <t>A1338</t>
  </si>
  <si>
    <t>A1339</t>
  </si>
  <si>
    <t>A1340</t>
  </si>
  <si>
    <t>A1341</t>
  </si>
  <si>
    <t>A1342</t>
  </si>
  <si>
    <t>A1343</t>
  </si>
  <si>
    <t>A1344</t>
  </si>
  <si>
    <t>A1345</t>
  </si>
  <si>
    <t>A1346</t>
  </si>
  <si>
    <t>A1347</t>
  </si>
  <si>
    <t>A1348</t>
  </si>
  <si>
    <t>A1349</t>
  </si>
  <si>
    <t>A1350</t>
  </si>
  <si>
    <t>A1351</t>
  </si>
  <si>
    <t>A1352</t>
  </si>
  <si>
    <t>A1353</t>
  </si>
  <si>
    <t>A1354</t>
  </si>
  <si>
    <t>A1355</t>
  </si>
  <si>
    <t>A1356</t>
  </si>
  <si>
    <t>A1357</t>
  </si>
  <si>
    <t>A1358</t>
  </si>
  <si>
    <t>A1359</t>
  </si>
  <si>
    <t>A1360</t>
  </si>
  <si>
    <t>A1361</t>
  </si>
  <si>
    <t>A1362</t>
  </si>
  <si>
    <t>A1363</t>
  </si>
  <si>
    <t>A1364</t>
  </si>
  <si>
    <t>A1365</t>
  </si>
  <si>
    <t>A1366</t>
  </si>
  <si>
    <t>A1367</t>
  </si>
  <si>
    <t>A1368</t>
  </si>
  <si>
    <t>A1369</t>
  </si>
  <si>
    <t>A1370</t>
  </si>
  <si>
    <t>A1371</t>
  </si>
  <si>
    <t>A1372</t>
  </si>
  <si>
    <t>A1373</t>
  </si>
  <si>
    <t>A1374</t>
  </si>
  <si>
    <t>A1375</t>
  </si>
  <si>
    <t>A1376</t>
  </si>
  <si>
    <t>A1377</t>
  </si>
  <si>
    <t>A1378</t>
  </si>
  <si>
    <t>A1379</t>
  </si>
  <si>
    <t>A1380</t>
  </si>
  <si>
    <t>A1381</t>
  </si>
  <si>
    <t>A1382</t>
  </si>
  <si>
    <t>A1383</t>
  </si>
  <si>
    <t>A1384</t>
  </si>
  <si>
    <t>A1385</t>
  </si>
  <si>
    <t>A1386</t>
  </si>
  <si>
    <t>A1387</t>
  </si>
  <si>
    <t>A1388</t>
  </si>
  <si>
    <t>A1389</t>
  </si>
  <si>
    <t>A1390</t>
  </si>
  <si>
    <t>A1391</t>
  </si>
  <si>
    <t>A1392</t>
  </si>
  <si>
    <t>A1393</t>
  </si>
  <si>
    <t>A1394</t>
  </si>
  <si>
    <t>A1395</t>
  </si>
  <si>
    <t>A1396</t>
  </si>
  <si>
    <t>A1397</t>
  </si>
  <si>
    <t>A1398</t>
  </si>
  <si>
    <t>A1399</t>
  </si>
  <si>
    <t>A1400</t>
  </si>
  <si>
    <t>A1401</t>
  </si>
  <si>
    <t>A1402</t>
  </si>
  <si>
    <t>A1403</t>
  </si>
  <si>
    <t>A1404</t>
  </si>
  <si>
    <t>A1405</t>
  </si>
  <si>
    <t>A1406</t>
  </si>
  <si>
    <t>A1407</t>
  </si>
  <si>
    <t>A1408</t>
  </si>
  <si>
    <t>A1409</t>
  </si>
  <si>
    <t>A1410</t>
  </si>
  <si>
    <t>A1411</t>
  </si>
  <si>
    <t>A1412</t>
  </si>
  <si>
    <t>A1413</t>
  </si>
  <si>
    <t>A1414</t>
  </si>
  <si>
    <t>A1415</t>
  </si>
  <si>
    <t>A1416</t>
  </si>
  <si>
    <t>A1417</t>
  </si>
  <si>
    <t>A1418</t>
  </si>
  <si>
    <t>A1419</t>
  </si>
  <si>
    <t>A1420</t>
  </si>
  <si>
    <t>A1421</t>
  </si>
  <si>
    <t>A1422</t>
  </si>
  <si>
    <t>A1423</t>
  </si>
  <si>
    <t>A1424</t>
  </si>
  <si>
    <t>A1425</t>
  </si>
  <si>
    <t>A1426</t>
  </si>
  <si>
    <t>A1427</t>
  </si>
  <si>
    <t>A1428</t>
  </si>
  <si>
    <t>A1429</t>
  </si>
  <si>
    <t>A1430</t>
  </si>
  <si>
    <t>A1431</t>
  </si>
  <si>
    <t>A1432</t>
  </si>
  <si>
    <t>A1433</t>
  </si>
  <si>
    <t>A1434</t>
  </si>
  <si>
    <t>A1435</t>
  </si>
  <si>
    <t>A1436</t>
  </si>
  <si>
    <t>A1437</t>
  </si>
  <si>
    <t>A1438</t>
  </si>
  <si>
    <t>A1439</t>
  </si>
  <si>
    <t>A1440</t>
  </si>
  <si>
    <t>A1441</t>
  </si>
  <si>
    <t>A1442</t>
  </si>
  <si>
    <t>A1443</t>
  </si>
  <si>
    <t>A1444</t>
  </si>
  <si>
    <t>A1445</t>
  </si>
  <si>
    <t>A1446</t>
  </si>
  <si>
    <t>A1447</t>
  </si>
  <si>
    <t>A1448</t>
  </si>
  <si>
    <t>A1449</t>
  </si>
  <si>
    <t>A1450</t>
  </si>
  <si>
    <t>A1451</t>
  </si>
  <si>
    <t>A1452</t>
  </si>
  <si>
    <t>A1453</t>
  </si>
  <si>
    <t>A1454</t>
  </si>
  <si>
    <t>A1455</t>
  </si>
  <si>
    <t>A1456</t>
  </si>
  <si>
    <t>A1457</t>
  </si>
  <si>
    <t>A1458</t>
  </si>
  <si>
    <t>A1459</t>
  </si>
  <si>
    <t>A1460</t>
  </si>
  <si>
    <t>A1461</t>
  </si>
  <si>
    <t>A1462</t>
  </si>
  <si>
    <t>A1463</t>
  </si>
  <si>
    <t>A1464</t>
  </si>
  <si>
    <t>A1465</t>
  </si>
  <si>
    <t>A1466</t>
  </si>
  <si>
    <t>A1467</t>
  </si>
  <si>
    <t>A1468</t>
  </si>
  <si>
    <t>A1469</t>
  </si>
  <si>
    <t>A1470</t>
  </si>
  <si>
    <t>A1471</t>
  </si>
  <si>
    <t>A1472</t>
  </si>
  <si>
    <t>A1473</t>
  </si>
  <si>
    <t>A1474</t>
  </si>
  <si>
    <t>A1475</t>
  </si>
  <si>
    <t>A1476</t>
  </si>
  <si>
    <t>A1477</t>
  </si>
  <si>
    <t>A1478</t>
  </si>
  <si>
    <t>A1479</t>
  </si>
  <si>
    <t>A1480</t>
  </si>
  <si>
    <t>A1481</t>
  </si>
  <si>
    <t>A1482</t>
  </si>
  <si>
    <t>A1483</t>
  </si>
  <si>
    <t>A1484</t>
  </si>
  <si>
    <t>A1485</t>
  </si>
  <si>
    <t>A1486</t>
  </si>
  <si>
    <t>A1487</t>
  </si>
  <si>
    <t>A1488</t>
  </si>
  <si>
    <t>A1489</t>
  </si>
  <si>
    <t>A1490</t>
  </si>
  <si>
    <t>A1491</t>
  </si>
  <si>
    <t>A1492</t>
  </si>
  <si>
    <t>A1493</t>
  </si>
  <si>
    <t>A1494</t>
  </si>
  <si>
    <t>A1495</t>
  </si>
  <si>
    <t>A1496</t>
  </si>
  <si>
    <t>A1497</t>
  </si>
  <si>
    <t>A1498</t>
  </si>
  <si>
    <t>A1499</t>
  </si>
  <si>
    <t>A1500</t>
  </si>
  <si>
    <t>A1501</t>
  </si>
  <si>
    <t>A1502</t>
  </si>
  <si>
    <t>A1503</t>
  </si>
  <si>
    <t>A1504</t>
  </si>
  <si>
    <t>A1505</t>
  </si>
  <si>
    <t>A1506</t>
  </si>
  <si>
    <t>A1507</t>
  </si>
  <si>
    <t>A1508</t>
  </si>
  <si>
    <t>A1509</t>
  </si>
  <si>
    <t>A1510</t>
  </si>
  <si>
    <t>A1511</t>
  </si>
  <si>
    <t>A1512</t>
  </si>
  <si>
    <t>A1513</t>
  </si>
  <si>
    <t>A1514</t>
  </si>
  <si>
    <t>A1515</t>
  </si>
  <si>
    <t>A1516</t>
  </si>
  <si>
    <t>A1517</t>
  </si>
  <si>
    <t>A1518</t>
  </si>
  <si>
    <t>A1519</t>
  </si>
  <si>
    <t>A1520</t>
  </si>
  <si>
    <t>A1521</t>
  </si>
  <si>
    <t>A1522</t>
  </si>
  <si>
    <t>A1523</t>
  </si>
  <si>
    <t>A1524</t>
  </si>
  <si>
    <t>A1525</t>
  </si>
  <si>
    <t>A1526</t>
  </si>
  <si>
    <t>A1527</t>
  </si>
  <si>
    <t>A1528</t>
  </si>
  <si>
    <t>A1529</t>
  </si>
  <si>
    <t>A1530</t>
  </si>
  <si>
    <t>A1531</t>
  </si>
  <si>
    <t>A1532</t>
  </si>
  <si>
    <t>A1533</t>
  </si>
  <si>
    <t>A1534</t>
  </si>
  <si>
    <t>A1535</t>
  </si>
  <si>
    <t>A1536</t>
  </si>
  <si>
    <t>A1537</t>
  </si>
  <si>
    <t>A1538</t>
  </si>
  <si>
    <t>A1539</t>
  </si>
  <si>
    <t>A1540</t>
  </si>
  <si>
    <t>A1541</t>
  </si>
  <si>
    <t>A1542</t>
  </si>
  <si>
    <t>A1543</t>
  </si>
  <si>
    <t>A1544</t>
  </si>
  <si>
    <t>A1545</t>
  </si>
  <si>
    <t>A1546</t>
  </si>
  <si>
    <t>A1547</t>
  </si>
  <si>
    <t>A1548</t>
  </si>
  <si>
    <t>A1549</t>
  </si>
  <si>
    <t>A1550</t>
  </si>
  <si>
    <t>A1551</t>
  </si>
  <si>
    <t>A1552</t>
  </si>
  <si>
    <t>A1553</t>
  </si>
  <si>
    <t>A1554</t>
  </si>
  <si>
    <t>A1555</t>
  </si>
  <si>
    <t>A1556</t>
  </si>
  <si>
    <t>A1557</t>
  </si>
  <si>
    <t>A1558</t>
  </si>
  <si>
    <t>A1559</t>
  </si>
  <si>
    <t>A1560</t>
  </si>
  <si>
    <t>A1561</t>
  </si>
  <si>
    <t>A1562</t>
  </si>
  <si>
    <t>A1563</t>
  </si>
  <si>
    <t>A1564</t>
  </si>
  <si>
    <t>A1565</t>
  </si>
  <si>
    <t>A1566</t>
  </si>
  <si>
    <t>A1567</t>
  </si>
  <si>
    <t>A1568</t>
  </si>
  <si>
    <t>A1569</t>
  </si>
  <si>
    <t>A1570</t>
  </si>
  <si>
    <t>A1571</t>
  </si>
  <si>
    <t>A1572</t>
  </si>
  <si>
    <t>A1573</t>
  </si>
  <si>
    <t>A1574</t>
  </si>
  <si>
    <t>A1575</t>
  </si>
  <si>
    <t>A1576</t>
  </si>
  <si>
    <t>A1577</t>
  </si>
  <si>
    <t>A1578</t>
  </si>
  <si>
    <t>A1579</t>
  </si>
  <si>
    <t>A1580</t>
  </si>
  <si>
    <t>A1581</t>
  </si>
  <si>
    <t>A1582</t>
  </si>
  <si>
    <t>A1583</t>
  </si>
  <si>
    <t>A1584</t>
  </si>
  <si>
    <t>A1585</t>
  </si>
  <si>
    <t>A1586</t>
  </si>
  <si>
    <t>A1587</t>
  </si>
  <si>
    <t>A1588</t>
  </si>
  <si>
    <t>A1589</t>
  </si>
  <si>
    <t>A1590</t>
  </si>
  <si>
    <t>A1591</t>
  </si>
  <si>
    <t>A1592</t>
  </si>
  <si>
    <t>A1593</t>
  </si>
  <si>
    <t>A1594</t>
  </si>
  <si>
    <t>A1595</t>
  </si>
  <si>
    <t>A1596</t>
  </si>
  <si>
    <t>A1597</t>
  </si>
  <si>
    <t>A1598</t>
  </si>
  <si>
    <t>A1599</t>
  </si>
  <si>
    <t>A1600</t>
  </si>
  <si>
    <t>A1601</t>
  </si>
  <si>
    <t>A1602</t>
  </si>
  <si>
    <t>A1603</t>
  </si>
  <si>
    <t>A1604</t>
  </si>
  <si>
    <t>A1605</t>
  </si>
  <si>
    <t>A1606</t>
  </si>
  <si>
    <t>A1607</t>
  </si>
  <si>
    <t>A1608</t>
  </si>
  <si>
    <t>A1609</t>
  </si>
  <si>
    <t>A1610</t>
  </si>
  <si>
    <t>A1611</t>
  </si>
  <si>
    <t>A1612</t>
  </si>
  <si>
    <t>A1613</t>
  </si>
  <si>
    <t>A1614</t>
  </si>
  <si>
    <t>A1615</t>
  </si>
  <si>
    <t>A1616</t>
  </si>
  <si>
    <t>A1617</t>
  </si>
  <si>
    <t>A1618</t>
  </si>
  <si>
    <t>A1619</t>
  </si>
  <si>
    <t>A1620</t>
  </si>
  <si>
    <t>A1621</t>
  </si>
  <si>
    <t>A1622</t>
  </si>
  <si>
    <t>A1623</t>
  </si>
  <si>
    <t>A1624</t>
  </si>
  <si>
    <t>A1625</t>
  </si>
  <si>
    <t>A1626</t>
  </si>
  <si>
    <t>A1627</t>
  </si>
  <si>
    <t>A1628</t>
  </si>
  <si>
    <t>A1629</t>
  </si>
  <si>
    <t>A1630</t>
  </si>
  <si>
    <t>A1631</t>
  </si>
  <si>
    <t>A1632</t>
  </si>
  <si>
    <t>A1633</t>
  </si>
  <si>
    <t>A1634</t>
  </si>
  <si>
    <t>A1635</t>
  </si>
  <si>
    <t>A1636</t>
  </si>
  <si>
    <t>A1637</t>
  </si>
  <si>
    <t>A1638</t>
  </si>
  <si>
    <t>A1639</t>
  </si>
  <si>
    <t>A1640</t>
  </si>
  <si>
    <t>A1641</t>
  </si>
  <si>
    <t>A1642</t>
  </si>
  <si>
    <t>A1643</t>
  </si>
  <si>
    <t>A1644</t>
  </si>
  <si>
    <t>A1645</t>
  </si>
  <si>
    <t>A1646</t>
  </si>
  <si>
    <t>A1647</t>
  </si>
  <si>
    <t>A1648</t>
  </si>
  <si>
    <t>A1649</t>
  </si>
  <si>
    <t>A1650</t>
  </si>
  <si>
    <t>A1651</t>
  </si>
  <si>
    <t>A1652</t>
  </si>
  <si>
    <t>A1653</t>
  </si>
  <si>
    <t>A1654</t>
  </si>
  <si>
    <t>A1655</t>
  </si>
  <si>
    <t>A1656</t>
  </si>
  <si>
    <t>A1657</t>
  </si>
  <si>
    <t>A1658</t>
  </si>
  <si>
    <t>A1659</t>
  </si>
  <si>
    <t>A1660</t>
  </si>
  <si>
    <t>A1661</t>
  </si>
  <si>
    <t>A1662</t>
  </si>
  <si>
    <t>A1663</t>
  </si>
  <si>
    <t>A1664</t>
  </si>
  <si>
    <t>A1665</t>
  </si>
  <si>
    <t>A1666</t>
  </si>
  <si>
    <t>A1667</t>
  </si>
  <si>
    <t>A1668</t>
  </si>
  <si>
    <t>A1669</t>
  </si>
  <si>
    <t>A1670</t>
  </si>
  <si>
    <t>A1671</t>
  </si>
  <si>
    <t>A1672</t>
  </si>
  <si>
    <t>A1673</t>
  </si>
  <si>
    <t>A1674</t>
  </si>
  <si>
    <t>A1675</t>
  </si>
  <si>
    <t>A1676</t>
  </si>
  <si>
    <t>A1677</t>
  </si>
  <si>
    <t>A1678</t>
  </si>
  <si>
    <t>A1679</t>
  </si>
  <si>
    <t>A1680</t>
  </si>
  <si>
    <t>A1681</t>
  </si>
  <si>
    <t>A1682</t>
  </si>
  <si>
    <t>A1683</t>
  </si>
  <si>
    <t>A1684</t>
  </si>
  <si>
    <t>A1685</t>
  </si>
  <si>
    <t>A1686</t>
  </si>
  <si>
    <t>A1687</t>
  </si>
  <si>
    <t>A1688</t>
  </si>
  <si>
    <t>A1689</t>
  </si>
  <si>
    <t>A1690</t>
  </si>
  <si>
    <t>A1691</t>
  </si>
  <si>
    <t>A1692</t>
  </si>
  <si>
    <t>A1693</t>
  </si>
  <si>
    <t>A1694</t>
  </si>
  <si>
    <t>A1695</t>
  </si>
  <si>
    <t>A1696</t>
  </si>
  <si>
    <t>A1697</t>
  </si>
  <si>
    <t>A1698</t>
  </si>
  <si>
    <t>A1699</t>
  </si>
  <si>
    <t>A1700</t>
  </si>
  <si>
    <t>A1701</t>
  </si>
  <si>
    <t>A1702</t>
  </si>
  <si>
    <t>A1703</t>
  </si>
  <si>
    <t>A1704</t>
  </si>
  <si>
    <t>A1705</t>
  </si>
  <si>
    <t>A1706</t>
  </si>
  <si>
    <t>A1707</t>
  </si>
  <si>
    <t>A1708</t>
  </si>
  <si>
    <t>A1709</t>
  </si>
  <si>
    <t>A1710</t>
  </si>
  <si>
    <t>A1711</t>
  </si>
  <si>
    <t>A1712</t>
  </si>
  <si>
    <t>A1713</t>
  </si>
  <si>
    <t>A1714</t>
  </si>
  <si>
    <t>A1715</t>
  </si>
  <si>
    <t>A1716</t>
  </si>
  <si>
    <t>A1717</t>
  </si>
  <si>
    <t>A1718</t>
  </si>
  <si>
    <t>A1719</t>
  </si>
  <si>
    <t>A1720</t>
  </si>
  <si>
    <t>A1721</t>
  </si>
  <si>
    <t>A1722</t>
  </si>
  <si>
    <t>A1723</t>
  </si>
  <si>
    <t>A1724</t>
  </si>
  <si>
    <t>A1725</t>
  </si>
  <si>
    <t>A1726</t>
  </si>
  <si>
    <t>A1727</t>
  </si>
  <si>
    <t>A1728</t>
  </si>
  <si>
    <t>A1729</t>
  </si>
  <si>
    <t>A1730</t>
  </si>
  <si>
    <t>A1731</t>
  </si>
  <si>
    <t>A1732</t>
  </si>
  <si>
    <t>A1733</t>
  </si>
  <si>
    <t>A1734</t>
  </si>
  <si>
    <t>A1735</t>
  </si>
  <si>
    <t>A1736</t>
  </si>
  <si>
    <t>A1737</t>
  </si>
  <si>
    <t>A1738</t>
  </si>
  <si>
    <t>A1739</t>
  </si>
  <si>
    <t>A1740</t>
  </si>
  <si>
    <t>A1741</t>
  </si>
  <si>
    <t>A1742</t>
  </si>
  <si>
    <t>A1743</t>
  </si>
  <si>
    <t>A1744</t>
  </si>
  <si>
    <t>A1745</t>
  </si>
  <si>
    <t>A1746</t>
  </si>
  <si>
    <t>A1747</t>
  </si>
  <si>
    <t>A1748</t>
  </si>
  <si>
    <t>A1749</t>
  </si>
  <si>
    <t>A1750</t>
  </si>
  <si>
    <t>A1751</t>
  </si>
  <si>
    <t>A1752</t>
  </si>
  <si>
    <t>A1753</t>
  </si>
  <si>
    <t>A1754</t>
  </si>
  <si>
    <t>A1755</t>
  </si>
  <si>
    <t>A1756</t>
  </si>
  <si>
    <t>A1757</t>
  </si>
  <si>
    <t>A1758</t>
  </si>
  <si>
    <t>A1759</t>
  </si>
  <si>
    <t>A1760</t>
  </si>
  <si>
    <t>A1761</t>
  </si>
  <si>
    <t>A1762</t>
  </si>
  <si>
    <t>A1763</t>
  </si>
  <si>
    <t>A1764</t>
  </si>
  <si>
    <t>A1765</t>
  </si>
  <si>
    <t>A1766</t>
  </si>
  <si>
    <t>A1767</t>
  </si>
  <si>
    <t>A1768</t>
  </si>
  <si>
    <t>A1769</t>
  </si>
  <si>
    <t>A1770</t>
  </si>
  <si>
    <t>A1771</t>
  </si>
  <si>
    <t>A1772</t>
  </si>
  <si>
    <t>A1773</t>
  </si>
  <si>
    <t>A1774</t>
  </si>
  <si>
    <t>A1775</t>
  </si>
  <si>
    <t>A1776</t>
  </si>
  <si>
    <t>A1777</t>
  </si>
  <si>
    <t>A1778</t>
  </si>
  <si>
    <t>A1779</t>
  </si>
  <si>
    <t>A1780</t>
  </si>
  <si>
    <t>A1781</t>
  </si>
  <si>
    <t>A1782</t>
  </si>
  <si>
    <t>A1783</t>
  </si>
  <si>
    <t>A1784</t>
  </si>
  <si>
    <t>A1785</t>
  </si>
  <si>
    <t>A1786</t>
  </si>
  <si>
    <t>A1787</t>
  </si>
  <si>
    <t>A1788</t>
  </si>
  <si>
    <t>A1789</t>
  </si>
  <si>
    <t>A1790</t>
  </si>
  <si>
    <t>A1791</t>
  </si>
  <si>
    <t>A1792</t>
  </si>
  <si>
    <t>A1793</t>
  </si>
  <si>
    <t>A1794</t>
  </si>
  <si>
    <t>A1795</t>
  </si>
  <si>
    <t>A1796</t>
  </si>
  <si>
    <t>A1797</t>
  </si>
  <si>
    <t>A1798</t>
  </si>
  <si>
    <t>A1799</t>
  </si>
  <si>
    <t>A1800</t>
  </si>
  <si>
    <t>A1801</t>
  </si>
  <si>
    <t>A1802</t>
  </si>
  <si>
    <t>A1803</t>
  </si>
  <si>
    <t>A1804</t>
  </si>
  <si>
    <t>A1805</t>
  </si>
  <si>
    <t>A1806</t>
  </si>
  <si>
    <t>A1807</t>
  </si>
  <si>
    <t>A1808</t>
  </si>
  <si>
    <t>A1809</t>
  </si>
  <si>
    <t>A1810</t>
  </si>
  <si>
    <t>A1811</t>
  </si>
  <si>
    <t>A1812</t>
  </si>
  <si>
    <t>A1813</t>
  </si>
  <si>
    <t>A1814</t>
  </si>
  <si>
    <t>A1815</t>
  </si>
  <si>
    <t>A1816</t>
  </si>
  <si>
    <t>A1817</t>
  </si>
  <si>
    <t>A1818</t>
  </si>
  <si>
    <t>A1819</t>
  </si>
  <si>
    <t>A1820</t>
  </si>
  <si>
    <t>A1821</t>
  </si>
  <si>
    <t>A1822</t>
  </si>
  <si>
    <t>A1823</t>
  </si>
  <si>
    <t>A1824</t>
  </si>
  <si>
    <t>A1825</t>
  </si>
  <si>
    <t>A1826</t>
  </si>
  <si>
    <t>A1827</t>
  </si>
  <si>
    <t>A1828</t>
  </si>
  <si>
    <t>A1829</t>
  </si>
  <si>
    <t>A1830</t>
  </si>
  <si>
    <t>A1831</t>
  </si>
  <si>
    <t>A1832</t>
  </si>
  <si>
    <t>A1833</t>
  </si>
  <si>
    <t>A1834</t>
  </si>
  <si>
    <t>A1835</t>
  </si>
  <si>
    <t>A1836</t>
  </si>
  <si>
    <t>A1837</t>
  </si>
  <si>
    <t>A1838</t>
  </si>
  <si>
    <t>A1839</t>
  </si>
  <si>
    <t>A1840</t>
  </si>
  <si>
    <t>A1841</t>
  </si>
  <si>
    <t>A1842</t>
  </si>
  <si>
    <t>A1843</t>
  </si>
  <si>
    <t>A1844</t>
  </si>
  <si>
    <t>A1845</t>
  </si>
  <si>
    <t>A1846</t>
  </si>
  <si>
    <t>A1847</t>
  </si>
  <si>
    <t>A1848</t>
  </si>
  <si>
    <t>A1849</t>
  </si>
  <si>
    <t>A1850</t>
  </si>
  <si>
    <t>A1851</t>
  </si>
  <si>
    <t>A1852</t>
  </si>
  <si>
    <t>A1853</t>
  </si>
  <si>
    <t>A1854</t>
  </si>
  <si>
    <t>A1855</t>
  </si>
  <si>
    <t>A1856</t>
  </si>
  <si>
    <t>A1857</t>
  </si>
  <si>
    <t>A1858</t>
  </si>
  <si>
    <t>A1859</t>
  </si>
  <si>
    <t>A1860</t>
  </si>
  <si>
    <t>A1861</t>
  </si>
  <si>
    <t>A1862</t>
  </si>
  <si>
    <t>A1863</t>
  </si>
  <si>
    <t>A1864</t>
  </si>
  <si>
    <t>A1865</t>
  </si>
  <si>
    <t>A1866</t>
  </si>
  <si>
    <t>A1867</t>
  </si>
  <si>
    <t>A1868</t>
  </si>
  <si>
    <t>A1869</t>
  </si>
  <si>
    <t>A1870</t>
  </si>
  <si>
    <t>A1871</t>
  </si>
  <si>
    <t>A1872</t>
  </si>
  <si>
    <t>A1873</t>
  </si>
  <si>
    <t>A1874</t>
  </si>
  <si>
    <t>A1875</t>
  </si>
  <si>
    <t>A1876</t>
  </si>
  <si>
    <t>A1877</t>
  </si>
  <si>
    <t>A1878</t>
  </si>
  <si>
    <t>A1879</t>
  </si>
  <si>
    <t>A1880</t>
  </si>
  <si>
    <t>A1881</t>
  </si>
  <si>
    <t>A1882</t>
  </si>
  <si>
    <t>A1883</t>
  </si>
  <si>
    <t>A1884</t>
  </si>
  <si>
    <t>A1885</t>
  </si>
  <si>
    <t>A1886</t>
  </si>
  <si>
    <t>A1887</t>
  </si>
  <si>
    <t>A1888</t>
  </si>
  <si>
    <t>A1889</t>
  </si>
  <si>
    <t>A1890</t>
  </si>
  <si>
    <t>A1891</t>
  </si>
  <si>
    <t>A1892</t>
  </si>
  <si>
    <t>A1893</t>
  </si>
  <si>
    <t>A1894</t>
  </si>
  <si>
    <t>A1895</t>
  </si>
  <si>
    <t>A1896</t>
  </si>
  <si>
    <t>A1897</t>
  </si>
  <si>
    <t>A1898</t>
  </si>
  <si>
    <t>A1899</t>
  </si>
  <si>
    <t>A1900</t>
  </si>
  <si>
    <t>A1901</t>
  </si>
  <si>
    <t>A1902</t>
  </si>
  <si>
    <t>A1903</t>
  </si>
  <si>
    <t>A1904</t>
  </si>
  <si>
    <t>A1905</t>
  </si>
  <si>
    <t>A1906</t>
  </si>
  <si>
    <t>A1907</t>
  </si>
  <si>
    <t>A1908</t>
  </si>
  <si>
    <t>A1909</t>
  </si>
  <si>
    <t>A1910</t>
  </si>
  <si>
    <t>A1911</t>
  </si>
  <si>
    <t>A1912</t>
  </si>
  <si>
    <t>A1913</t>
  </si>
  <si>
    <t>A1914</t>
  </si>
  <si>
    <t>A1915</t>
  </si>
  <si>
    <t>A1916</t>
  </si>
  <si>
    <t>A1917</t>
  </si>
  <si>
    <t>A1918</t>
  </si>
  <si>
    <t>A1919</t>
  </si>
  <si>
    <t>A1920</t>
  </si>
  <si>
    <t>A1921</t>
  </si>
  <si>
    <t>A1922</t>
  </si>
  <si>
    <t>A1923</t>
  </si>
  <si>
    <t>A1924</t>
  </si>
  <si>
    <t>A1925</t>
  </si>
  <si>
    <t>A1926</t>
  </si>
  <si>
    <t>A1927</t>
  </si>
  <si>
    <t>A1928</t>
  </si>
  <si>
    <t>A1929</t>
  </si>
  <si>
    <t>A1930</t>
  </si>
  <si>
    <t>A1931</t>
  </si>
  <si>
    <t>A1932</t>
  </si>
  <si>
    <t>A1933</t>
  </si>
  <si>
    <t>A1934</t>
  </si>
  <si>
    <t>A1935</t>
  </si>
  <si>
    <t>A1936</t>
  </si>
  <si>
    <t>A1937</t>
  </si>
  <si>
    <t>A1938</t>
  </si>
  <si>
    <t>A1939</t>
  </si>
  <si>
    <t>A1940</t>
  </si>
  <si>
    <t>A1941</t>
  </si>
  <si>
    <t>A1942</t>
  </si>
  <si>
    <t>A1943</t>
  </si>
  <si>
    <t>A1944</t>
  </si>
  <si>
    <t>A1945</t>
  </si>
  <si>
    <t>A1946</t>
  </si>
  <si>
    <t>A1947</t>
  </si>
  <si>
    <t>A1948</t>
  </si>
  <si>
    <t>A1949</t>
  </si>
  <si>
    <t>A1950</t>
  </si>
  <si>
    <t>A1951</t>
  </si>
  <si>
    <t>A1952</t>
  </si>
  <si>
    <t>A1953</t>
  </si>
  <si>
    <t>A1954</t>
  </si>
  <si>
    <t>A1955</t>
  </si>
  <si>
    <t>A1956</t>
  </si>
  <si>
    <t>A1957</t>
  </si>
  <si>
    <t>A1958</t>
  </si>
  <si>
    <t>A1959</t>
  </si>
  <si>
    <t>A1960</t>
  </si>
  <si>
    <t>A1961</t>
  </si>
  <si>
    <t>A1962</t>
  </si>
  <si>
    <t>A1963</t>
  </si>
  <si>
    <t>A1964</t>
  </si>
  <si>
    <t>A1965</t>
  </si>
  <si>
    <t>A1966</t>
  </si>
  <si>
    <t>A1967</t>
  </si>
  <si>
    <t>A1968</t>
  </si>
  <si>
    <t>A1969</t>
  </si>
  <si>
    <t>A1970</t>
  </si>
  <si>
    <t>A1971</t>
  </si>
  <si>
    <t>A1972</t>
  </si>
  <si>
    <t>A1973</t>
  </si>
  <si>
    <t>A1974</t>
  </si>
  <si>
    <t>A1975</t>
  </si>
  <si>
    <t>A1976</t>
  </si>
  <si>
    <t>A1977</t>
  </si>
  <si>
    <t>A1978</t>
  </si>
  <si>
    <t>A1979</t>
  </si>
  <si>
    <t>A1980</t>
  </si>
  <si>
    <t>A1981</t>
  </si>
  <si>
    <t>A1982</t>
  </si>
  <si>
    <t>A1983</t>
  </si>
  <si>
    <t>A1984</t>
  </si>
  <si>
    <t>A1985</t>
  </si>
  <si>
    <t>A1986</t>
  </si>
  <si>
    <t>A1987</t>
  </si>
  <si>
    <t>A1988</t>
  </si>
  <si>
    <t>A1989</t>
  </si>
  <si>
    <t>A1990</t>
  </si>
  <si>
    <t>A1991</t>
  </si>
  <si>
    <t>A1992</t>
  </si>
  <si>
    <t>A1993</t>
  </si>
  <si>
    <t>A1994</t>
  </si>
  <si>
    <t>A1995</t>
  </si>
  <si>
    <t>A1996</t>
  </si>
  <si>
    <t>A1997</t>
  </si>
  <si>
    <t>A1998</t>
  </si>
  <si>
    <t>A1999</t>
  </si>
  <si>
    <t>A2000</t>
  </si>
  <si>
    <t>Search:</t>
  </si>
  <si>
    <t>Acrylic Technologies ACRI-BOND 110 Solvent Cement - Adhesive For Plastics</t>
  </si>
  <si>
    <t>Fotospeed BT20 Blue Toner Part 3</t>
  </si>
  <si>
    <t>1185-57-5</t>
  </si>
  <si>
    <t>ammonium ferric citrate</t>
  </si>
  <si>
    <t>Boehme Filatex Transferin VP 1012</t>
  </si>
  <si>
    <t>diesel</t>
  </si>
  <si>
    <t>106-46-7</t>
  </si>
  <si>
    <t>1,4-dichlorobenzene</t>
  </si>
  <si>
    <t>Chemical Specialties Turbo Builders Bog Component A</t>
  </si>
  <si>
    <t>ammonium ferric sulfate</t>
  </si>
  <si>
    <t>7439-92-1</t>
  </si>
  <si>
    <t>lead</t>
  </si>
  <si>
    <t>Fotospeed RT20 Copper/Red Toner Part 1</t>
  </si>
  <si>
    <t>1633-00-7</t>
  </si>
  <si>
    <t>1,6-diaminohexane-N,N,N',N'-tetraacetic acid</t>
  </si>
  <si>
    <t>Fotospeed ST20 Sepia Toner Part 1 - Bleach</t>
  </si>
  <si>
    <t>60-29-7</t>
  </si>
  <si>
    <t>diethyl ether</t>
  </si>
  <si>
    <t>10045-89-3</t>
  </si>
  <si>
    <t>ammonium ferrous sulfate</t>
  </si>
  <si>
    <t>6080-56-4</t>
  </si>
  <si>
    <t>lead acetate</t>
  </si>
  <si>
    <t>Bordeaux Powder</t>
  </si>
  <si>
    <t>Fotospeed ST20 Sepia Toner Part 2 - Toner</t>
  </si>
  <si>
    <t>109-69-3</t>
  </si>
  <si>
    <t>1-chlorobutane</t>
  </si>
  <si>
    <t>108-90-7</t>
  </si>
  <si>
    <t>chlorobenzene</t>
  </si>
  <si>
    <t>7803-63-6</t>
  </si>
  <si>
    <t>ammonium hydrogen sulfate</t>
  </si>
  <si>
    <t>60-51-5</t>
  </si>
  <si>
    <t>dimethoate</t>
  </si>
  <si>
    <t>598-63-0</t>
  </si>
  <si>
    <t>lead carbonate</t>
  </si>
  <si>
    <t>Fotospeed ST20 Sepia Toner Part 3 - Additive</t>
  </si>
  <si>
    <t>10043-35-3</t>
  </si>
  <si>
    <t>boric acid</t>
  </si>
  <si>
    <t>111-70-6</t>
  </si>
  <si>
    <t>1-heptanol</t>
  </si>
  <si>
    <t>95-45-4</t>
  </si>
  <si>
    <t>dimethylglyoxime</t>
  </si>
  <si>
    <t>1897-45-6</t>
  </si>
  <si>
    <t>chlorothalonil</t>
  </si>
  <si>
    <t>7803-55-6</t>
  </si>
  <si>
    <t>ammonium metavanadate</t>
  </si>
  <si>
    <t>7758-95-4</t>
  </si>
  <si>
    <t>1303-86-2</t>
  </si>
  <si>
    <t>boron oxide</t>
  </si>
  <si>
    <t>542-69-8</t>
  </si>
  <si>
    <t>1-iodobutane</t>
  </si>
  <si>
    <t>10361-76-9</t>
  </si>
  <si>
    <t>dipotassium peroxymonosulfate</t>
  </si>
  <si>
    <t>9028-79-9</t>
  </si>
  <si>
    <t>galactose oxidase</t>
  </si>
  <si>
    <t>13106-76-8</t>
  </si>
  <si>
    <t>ammonium molybdate</t>
  </si>
  <si>
    <t>10025-73-7</t>
  </si>
  <si>
    <t>chromic chloride</t>
  </si>
  <si>
    <t>Ammonium nitrate solution in any concentration</t>
  </si>
  <si>
    <t>Bostik Plumb-Weld PVC Pipe Cement Green Type P</t>
  </si>
  <si>
    <t>1309-60-0</t>
  </si>
  <si>
    <t>lead dioxide</t>
  </si>
  <si>
    <t>90-15-3</t>
  </si>
  <si>
    <t>1-naphthol</t>
  </si>
  <si>
    <t>3347-22-6</t>
  </si>
  <si>
    <t>dithianon</t>
  </si>
  <si>
    <t>13548-38-4</t>
  </si>
  <si>
    <t>ammonium oxalate</t>
  </si>
  <si>
    <t>Galmet Cold Galvanising Aerosol</t>
  </si>
  <si>
    <t>BP Kerosine Distillates, Class B</t>
  </si>
  <si>
    <t>10101-63-0</t>
  </si>
  <si>
    <t>lead iodide</t>
  </si>
  <si>
    <t>chromic potassium sulfate</t>
  </si>
  <si>
    <t>7727-54-0</t>
  </si>
  <si>
    <t>ammonium persulfate</t>
  </si>
  <si>
    <t>BP Solvent 78</t>
  </si>
  <si>
    <t>111-87-5</t>
  </si>
  <si>
    <t>1-octanol</t>
  </si>
  <si>
    <t>1317-36-8</t>
  </si>
  <si>
    <t>lead monoxide</t>
  </si>
  <si>
    <t>330-54-1</t>
  </si>
  <si>
    <t>diuron</t>
  </si>
  <si>
    <t>BP Solvent Cleaner</t>
  </si>
  <si>
    <t>10101-53-8</t>
  </si>
  <si>
    <t>chromic sulfate</t>
  </si>
  <si>
    <t>ammonium phosphate, monobasic</t>
  </si>
  <si>
    <t>10099-74-8</t>
  </si>
  <si>
    <t>lead nitrate</t>
  </si>
  <si>
    <t>71-41-0</t>
  </si>
  <si>
    <t>1-pentanol</t>
  </si>
  <si>
    <t>139-07-1</t>
  </si>
  <si>
    <t>dodecyl dimethylbenzylammonium chloride</t>
  </si>
  <si>
    <t>7726-95-6</t>
  </si>
  <si>
    <t>76-54-0</t>
  </si>
  <si>
    <t>2',7'-dichlorofluorescein</t>
  </si>
  <si>
    <t>77-06-5</t>
  </si>
  <si>
    <t>gibberellic acid</t>
  </si>
  <si>
    <t>10361-65-6</t>
  </si>
  <si>
    <t>ammonium phosphate, tribasic</t>
  </si>
  <si>
    <t>Dominant Bacban</t>
  </si>
  <si>
    <t>15739-80-7</t>
  </si>
  <si>
    <t>lead sulfate</t>
  </si>
  <si>
    <t>51811-82-6</t>
  </si>
  <si>
    <t>Giemsa Stain</t>
  </si>
  <si>
    <t>Dominant Cross Link Strip</t>
  </si>
  <si>
    <t>2008-39-1</t>
  </si>
  <si>
    <t>2,4-dichlorophenoxyacetic acid dimethylamine</t>
  </si>
  <si>
    <t>13011-54-6</t>
  </si>
  <si>
    <t>ammonium sodium hydrogen orthophosphate anhydrous</t>
  </si>
  <si>
    <t>76-60-8</t>
  </si>
  <si>
    <t>bromocresol green</t>
  </si>
  <si>
    <t>1314-87-0</t>
  </si>
  <si>
    <t>lead sulfide</t>
  </si>
  <si>
    <t>56-81-5</t>
  </si>
  <si>
    <t>glycerol</t>
  </si>
  <si>
    <t>10433-59-7</t>
  </si>
  <si>
    <t>2,4-dichlorophenoxybutyric acid sodium salt</t>
  </si>
  <si>
    <t>7783-20-2</t>
  </si>
  <si>
    <t>ammonium sulfate</t>
  </si>
  <si>
    <t>115-40-2</t>
  </si>
  <si>
    <t>bromocresol purple</t>
  </si>
  <si>
    <t>1314-41-6</t>
  </si>
  <si>
    <t>lead tetroxide - red lead</t>
  </si>
  <si>
    <t>56-40-6</t>
  </si>
  <si>
    <t>glycine</t>
  </si>
  <si>
    <t>620-45-1</t>
  </si>
  <si>
    <t>ammonium sulfate solution</t>
  </si>
  <si>
    <t>Dow Chemical Breaker J218</t>
  </si>
  <si>
    <t>CIGWELD Comweld General Purpose Silver Brazing Flux</t>
  </si>
  <si>
    <t>115-39-9</t>
  </si>
  <si>
    <t>bromophenol blue</t>
  </si>
  <si>
    <t>10031-22-8</t>
  </si>
  <si>
    <t>lead(II) bromide</t>
  </si>
  <si>
    <t>gum arabic</t>
  </si>
  <si>
    <t>Cigweld Comweld Silver Brazing Flux No. 2</t>
  </si>
  <si>
    <t>3164-29-2</t>
  </si>
  <si>
    <t>ammonium tartrate</t>
  </si>
  <si>
    <t>507-19-7</t>
  </si>
  <si>
    <t>2-bromo-2-methylpropane</t>
  </si>
  <si>
    <t>Leco Copper Metal Accelerator</t>
  </si>
  <si>
    <t>Dow Goal Herbicide</t>
  </si>
  <si>
    <t>Hach Phosphate Pretreatment Powder Pillows</t>
  </si>
  <si>
    <t>76-59-5</t>
  </si>
  <si>
    <t>bromothymol blue</t>
  </si>
  <si>
    <t>80-58-0</t>
  </si>
  <si>
    <t>2-bromobutyric acid</t>
  </si>
  <si>
    <t>1762-95-4</t>
  </si>
  <si>
    <t>ammonium thiocyanate</t>
  </si>
  <si>
    <t>Hach Sulfide Inhibitor Reagent Powder Pillows</t>
  </si>
  <si>
    <t>12627-53-1</t>
  </si>
  <si>
    <t>Leishman's Stain</t>
  </si>
  <si>
    <t>107-92-6</t>
  </si>
  <si>
    <t>butyric acid</t>
  </si>
  <si>
    <t>Halliburton Injectrol Component A (Part No. 70.15607)</t>
  </si>
  <si>
    <t>Leonard Floral</t>
  </si>
  <si>
    <t>CIGWELD Nozzle Cleaning Compound</t>
  </si>
  <si>
    <t>2-butanol</t>
  </si>
  <si>
    <t>860-22-0</t>
  </si>
  <si>
    <t>C.I. Acid Blue 74</t>
  </si>
  <si>
    <t>Hardman Almide 50</t>
  </si>
  <si>
    <t>16595-80-5</t>
  </si>
  <si>
    <t>levamisole hydrochloride</t>
  </si>
  <si>
    <t>621-82-9</t>
  </si>
  <si>
    <t>cinnamic acid</t>
  </si>
  <si>
    <t>28983-56-4</t>
  </si>
  <si>
    <t>C.I. Acid Blue 93, disodium salt</t>
  </si>
  <si>
    <t>507-20-0</t>
  </si>
  <si>
    <t>2-chloro-2-methylpropane</t>
  </si>
  <si>
    <t>Levco Dalic Copper Acid Plating Solution DPS 6160</t>
  </si>
  <si>
    <t>Haymes Enamelex And Hammertone Thinners</t>
  </si>
  <si>
    <t>LH Services Nickel Carrier</t>
  </si>
  <si>
    <t>lime sulfur</t>
  </si>
  <si>
    <t>77-92-9</t>
  </si>
  <si>
    <t>citric acid</t>
  </si>
  <si>
    <t>543-49-7</t>
  </si>
  <si>
    <t>2-heptanol</t>
  </si>
  <si>
    <t>553-24-2</t>
  </si>
  <si>
    <t>C.I. Basic Red 5</t>
  </si>
  <si>
    <t>HB Maxbond Pro</t>
  </si>
  <si>
    <t>7550-35-8</t>
  </si>
  <si>
    <t>lithium bromide</t>
  </si>
  <si>
    <t>135-19-3</t>
  </si>
  <si>
    <t>2-naphthol</t>
  </si>
  <si>
    <t>125612-26-2</t>
  </si>
  <si>
    <t>coal, bituminous, ground</t>
  </si>
  <si>
    <t>8004-87-3</t>
  </si>
  <si>
    <t>C.I. Basic Violet 1</t>
  </si>
  <si>
    <t>amyl acetates, mixed HFP</t>
  </si>
  <si>
    <t>Helmar H4000 Silicone Spray</t>
  </si>
  <si>
    <t>554-13-2</t>
  </si>
  <si>
    <t>lithium carbonate</t>
  </si>
  <si>
    <t>7440-48-4</t>
  </si>
  <si>
    <t>123-96-6</t>
  </si>
  <si>
    <t>2-octanol</t>
  </si>
  <si>
    <t>142-82-5</t>
  </si>
  <si>
    <t>heptane</t>
  </si>
  <si>
    <t>9000-92-4</t>
  </si>
  <si>
    <t>amylase</t>
  </si>
  <si>
    <t>7447-41-8</t>
  </si>
  <si>
    <t>lithium chloride</t>
  </si>
  <si>
    <t>cobalt(II) acetate</t>
  </si>
  <si>
    <t>61-82-5</t>
  </si>
  <si>
    <t>3-amino-1,2,4-triazole</t>
  </si>
  <si>
    <t>3564-14-5</t>
  </si>
  <si>
    <t>C.I. Mordant Black 3</t>
  </si>
  <si>
    <t>111-14-8</t>
  </si>
  <si>
    <t>heptanoic acid</t>
  </si>
  <si>
    <t>513-79-1</t>
  </si>
  <si>
    <t>cobalt(II) carbonate</t>
  </si>
  <si>
    <t>7790-69-4</t>
  </si>
  <si>
    <t>lithium nitrate</t>
  </si>
  <si>
    <t>124-09-4</t>
  </si>
  <si>
    <t>hexamethylenediamine</t>
  </si>
  <si>
    <t>36617-18-2</t>
  </si>
  <si>
    <t>arachidyl dodecanoate</t>
  </si>
  <si>
    <t>C.I. Pigment Black 11</t>
  </si>
  <si>
    <t>7646-79-9</t>
  </si>
  <si>
    <t>cobalt(II) chloride</t>
  </si>
  <si>
    <t>10377-48-7</t>
  </si>
  <si>
    <t>lithium sulfate</t>
  </si>
  <si>
    <t>50-81-7</t>
  </si>
  <si>
    <t>ascorbic acid</t>
  </si>
  <si>
    <t>129-73-7</t>
  </si>
  <si>
    <t>4,4'-benzylidenebis(N,N-dimethylaniline)</t>
  </si>
  <si>
    <t>100-97-0</t>
  </si>
  <si>
    <t>hexamine</t>
  </si>
  <si>
    <t>cobalt(II) nitrate</t>
  </si>
  <si>
    <t>1308-38-9</t>
  </si>
  <si>
    <t>C.I. Pigment Green 17</t>
  </si>
  <si>
    <t>17099-81-9</t>
  </si>
  <si>
    <t>EDTA ferric salt</t>
  </si>
  <si>
    <t>Atochem sodium perborate</t>
  </si>
  <si>
    <t>32318-42-6</t>
  </si>
  <si>
    <t>5-(methylthio)salicylic acid</t>
  </si>
  <si>
    <t>10026-24-1</t>
  </si>
  <si>
    <t>cobalt(II) sulfate, heptahydrate</t>
  </si>
  <si>
    <t>142-62-1</t>
  </si>
  <si>
    <t>hexanoic acid</t>
  </si>
  <si>
    <t>Educational Magic Sand, Hydrophobic Sand, Silica</t>
  </si>
  <si>
    <t>2786-76-7</t>
  </si>
  <si>
    <t>C.I. Pigment Red 170</t>
  </si>
  <si>
    <t>Autotype Adhering Fluid</t>
  </si>
  <si>
    <t>8023-70-9</t>
  </si>
  <si>
    <t>lycopodium</t>
  </si>
  <si>
    <t>4197-25-5</t>
  </si>
  <si>
    <t>C.I. Solvent Black 3</t>
  </si>
  <si>
    <t>68526-79-4</t>
  </si>
  <si>
    <t>hexanol, branched and linear</t>
  </si>
  <si>
    <t>Aaron Fixative</t>
  </si>
  <si>
    <t>Autotype Autosolve</t>
  </si>
  <si>
    <t>Electrolube Positive Photoresist</t>
  </si>
  <si>
    <t>108-45-2</t>
  </si>
  <si>
    <t>m-phenylenediamine</t>
  </si>
  <si>
    <t>85-83-6</t>
  </si>
  <si>
    <t>C.I. Solvent Red 24</t>
  </si>
  <si>
    <t>103-84-4</t>
  </si>
  <si>
    <t>acetanilide</t>
  </si>
  <si>
    <t>eosin yellowish</t>
  </si>
  <si>
    <t>7439-95-4</t>
  </si>
  <si>
    <t>Colormaker Permaset Fabric Printing Colour Process Colours</t>
  </si>
  <si>
    <t>842-07-9</t>
  </si>
  <si>
    <t>C.I. Solvent Yellow 14</t>
  </si>
  <si>
    <t>magnesium acetate</t>
  </si>
  <si>
    <t>AVT Paints Ironlak (Aerosol)</t>
  </si>
  <si>
    <t>Consolidated Alloys C.A. Resin-Cored Solder</t>
  </si>
  <si>
    <t>Holt Lloyd Duplicolour Panel Spray</t>
  </si>
  <si>
    <t>67-64-1</t>
  </si>
  <si>
    <t>acetone</t>
  </si>
  <si>
    <t>72275-96-8</t>
  </si>
  <si>
    <t>C.I. Vat Green 31</t>
  </si>
  <si>
    <t>azamethiphos</t>
  </si>
  <si>
    <t>546-93-0</t>
  </si>
  <si>
    <t>magnesium carbonate</t>
  </si>
  <si>
    <t>7440-50-8</t>
  </si>
  <si>
    <t>copper</t>
  </si>
  <si>
    <t>51-84-3</t>
  </si>
  <si>
    <t>acetylcholine</t>
  </si>
  <si>
    <t>7647-17-8</t>
  </si>
  <si>
    <t>caesium chloride</t>
  </si>
  <si>
    <t>7440-39-3</t>
  </si>
  <si>
    <t>925-93-9</t>
  </si>
  <si>
    <t>ethanol-D</t>
  </si>
  <si>
    <t>copper acetate</t>
  </si>
  <si>
    <t>10034-85-2</t>
  </si>
  <si>
    <t>acetylcholine chloride</t>
  </si>
  <si>
    <t>543-80-6</t>
  </si>
  <si>
    <t>barium acetate</t>
  </si>
  <si>
    <t>7786-30-3</t>
  </si>
  <si>
    <t>magnesium chloride</t>
  </si>
  <si>
    <t>7789-17-5</t>
  </si>
  <si>
    <t>caesium iodide</t>
  </si>
  <si>
    <t>7789-45-9</t>
  </si>
  <si>
    <t>copper bromide</t>
  </si>
  <si>
    <t>10035-10-6</t>
  </si>
  <si>
    <t>141-78-6</t>
  </si>
  <si>
    <t>ethyl acetate</t>
  </si>
  <si>
    <t>74-86-2</t>
  </si>
  <si>
    <t>acetylene</t>
  </si>
  <si>
    <t>75535-37-4</t>
  </si>
  <si>
    <t>magnesium fluorogermanate</t>
  </si>
  <si>
    <t>7789-18-6</t>
  </si>
  <si>
    <t>caesium nitrate</t>
  </si>
  <si>
    <t>1184-64-1</t>
  </si>
  <si>
    <t>copper carbonate</t>
  </si>
  <si>
    <t>Acheson Deltacast 55</t>
  </si>
  <si>
    <t>93-89-0</t>
  </si>
  <si>
    <t>ethyl benzoate</t>
  </si>
  <si>
    <t>7647-01-0</t>
  </si>
  <si>
    <t>hydrochloric acid</t>
  </si>
  <si>
    <t>ACR Standard Buffer Solution pH 4</t>
  </si>
  <si>
    <t>10294-54-9</t>
  </si>
  <si>
    <t>caesium sulfate</t>
  </si>
  <si>
    <t>1309-42-8</t>
  </si>
  <si>
    <t>magnesium hydroxide</t>
  </si>
  <si>
    <t>10361-37-2</t>
  </si>
  <si>
    <t>barium chloride</t>
  </si>
  <si>
    <t>105-54-4</t>
  </si>
  <si>
    <t>ethyl butyrate</t>
  </si>
  <si>
    <t>barium diphenylaminesulfonate</t>
  </si>
  <si>
    <t>magnesium nitrate</t>
  </si>
  <si>
    <t>7440-70-2</t>
  </si>
  <si>
    <t>calcium</t>
  </si>
  <si>
    <t>79-10-7</t>
  </si>
  <si>
    <t>acrylic acid</t>
  </si>
  <si>
    <t>7085-85-0</t>
  </si>
  <si>
    <t>ethyl cyanoacrylate</t>
  </si>
  <si>
    <t>3251-23-8</t>
  </si>
  <si>
    <t>copper nitrate</t>
  </si>
  <si>
    <t>16903-35-8</t>
  </si>
  <si>
    <t>hydrogen tetrachloroaurate(1-)</t>
  </si>
  <si>
    <t>7757-87-1</t>
  </si>
  <si>
    <t>magnesium phosphate tribasic</t>
  </si>
  <si>
    <t>62-54-4</t>
  </si>
  <si>
    <t>calcium acetate</t>
  </si>
  <si>
    <t>17194-00-2</t>
  </si>
  <si>
    <t>barium hydroxide</t>
  </si>
  <si>
    <t>copper oxide pigment</t>
  </si>
  <si>
    <t>557-66-4</t>
  </si>
  <si>
    <t>magnesium powder</t>
  </si>
  <si>
    <t>15763-57-2</t>
  </si>
  <si>
    <t>hydroquinone-2,5-disulfonic acid, dipotassium salt</t>
  </si>
  <si>
    <t>1327-39-5</t>
  </si>
  <si>
    <t>calcium aluminosilicate</t>
  </si>
  <si>
    <t>10022-31-8</t>
  </si>
  <si>
    <t>barium nitrate</t>
  </si>
  <si>
    <t>copper oxychloride</t>
  </si>
  <si>
    <t>107-21-1</t>
  </si>
  <si>
    <t>ethylene glycol</t>
  </si>
  <si>
    <t>9002-18-0</t>
  </si>
  <si>
    <t>agar</t>
  </si>
  <si>
    <t>Ilford Hypam Rapid Fixer</t>
  </si>
  <si>
    <t>9012-36-6</t>
  </si>
  <si>
    <t>agarose</t>
  </si>
  <si>
    <t>10034-99-8</t>
  </si>
  <si>
    <t>magnesium sulfate, heptahydrate</t>
  </si>
  <si>
    <t>3983-19-5</t>
  </si>
  <si>
    <t>calcium bicarbonate</t>
  </si>
  <si>
    <t>1304-29-6</t>
  </si>
  <si>
    <t>barium peroxide</t>
  </si>
  <si>
    <t>2593-15-9</t>
  </si>
  <si>
    <t>etridiazole</t>
  </si>
  <si>
    <t>1309-38-2</t>
  </si>
  <si>
    <t>magnetite</t>
  </si>
  <si>
    <t>7758-98-7</t>
  </si>
  <si>
    <t>copper sulfate</t>
  </si>
  <si>
    <t>7789-41-5</t>
  </si>
  <si>
    <t>calcium bromide</t>
  </si>
  <si>
    <t>7727-43-7</t>
  </si>
  <si>
    <t>barium sulfate</t>
  </si>
  <si>
    <t>Ilford Ilfostop Stop Bath</t>
  </si>
  <si>
    <t>1317-39-1</t>
  </si>
  <si>
    <t>copper(I) oxide</t>
  </si>
  <si>
    <t>75-20-7</t>
  </si>
  <si>
    <t>calcium carbide</t>
  </si>
  <si>
    <t>Ilford Multigrade Developer</t>
  </si>
  <si>
    <t>Eutectic Eutec Foil #1</t>
  </si>
  <si>
    <t>110-16-7</t>
  </si>
  <si>
    <t>maleic acid</t>
  </si>
  <si>
    <t>IMC Feed Dynafos</t>
  </si>
  <si>
    <t>471-34-1</t>
  </si>
  <si>
    <t>calcium carbonate</t>
  </si>
  <si>
    <t>1317-38-0</t>
  </si>
  <si>
    <t>copper(II) oxide</t>
  </si>
  <si>
    <t>Albrite MSP Food Grade</t>
  </si>
  <si>
    <t>Eutectic EutecRod 1800</t>
  </si>
  <si>
    <t>malic acid</t>
  </si>
  <si>
    <t>10035-04-8</t>
  </si>
  <si>
    <t>130-22-3</t>
  </si>
  <si>
    <t>Alizarin Red S</t>
  </si>
  <si>
    <t>1317-40-4</t>
  </si>
  <si>
    <t>copper(II) sulfide</t>
  </si>
  <si>
    <t>59979-06-5</t>
  </si>
  <si>
    <t>alkylphenoxyethanols, ethoxylated</t>
  </si>
  <si>
    <t>141-82-2</t>
  </si>
  <si>
    <t>malonic acid</t>
  </si>
  <si>
    <t>813-94-5</t>
  </si>
  <si>
    <t>calcium citrate</t>
  </si>
  <si>
    <t>139-12-8</t>
  </si>
  <si>
    <t>aluminium acetate</t>
  </si>
  <si>
    <t>69-79-4</t>
  </si>
  <si>
    <t>maltose</t>
  </si>
  <si>
    <t>7789-75-5</t>
  </si>
  <si>
    <t>calcium fluoride</t>
  </si>
  <si>
    <t>122-14-5</t>
  </si>
  <si>
    <t>fenitrothion</t>
  </si>
  <si>
    <t>aluminium ammonium sulfate</t>
  </si>
  <si>
    <t>7782-68-5</t>
  </si>
  <si>
    <t>iodic acid</t>
  </si>
  <si>
    <t>CRC 3-36 Penetrene</t>
  </si>
  <si>
    <t>7789-77-7</t>
  </si>
  <si>
    <t>calcium hydrogen orthophosphate dihydrate</t>
  </si>
  <si>
    <t>mancozeb</t>
  </si>
  <si>
    <t>CRG Bantox DF Driveway &amp; Path Weedkiller</t>
  </si>
  <si>
    <t>7553-56-2</t>
  </si>
  <si>
    <t>iodine</t>
  </si>
  <si>
    <t>7446-70-0</t>
  </si>
  <si>
    <t>aluminium chloride</t>
  </si>
  <si>
    <t>manganese chloride</t>
  </si>
  <si>
    <t>calcium hydroxide</t>
  </si>
  <si>
    <t>Baysol Snail and Slug Bait with Bitrex Taste Deterrent</t>
  </si>
  <si>
    <t>7705-08-0</t>
  </si>
  <si>
    <t>ferric chloride</t>
  </si>
  <si>
    <t>IPS Weld-On 16 For Acrylic</t>
  </si>
  <si>
    <t>ferric chloride hexahydrate crystals #551-277</t>
  </si>
  <si>
    <t>7784-13-6</t>
  </si>
  <si>
    <t>aluminium chloride, hexahydrate</t>
  </si>
  <si>
    <t>1313-13-9</t>
  </si>
  <si>
    <t>manganese dioxide</t>
  </si>
  <si>
    <t>ferric citrate</t>
  </si>
  <si>
    <t>Becton Nutrient Agar</t>
  </si>
  <si>
    <t>Benedict's Solution</t>
  </si>
  <si>
    <t>7439-89-6</t>
  </si>
  <si>
    <t>iron, powder</t>
  </si>
  <si>
    <t>7439-96-5</t>
  </si>
  <si>
    <t>manganese powder</t>
  </si>
  <si>
    <t>aluminium hydroxide</t>
  </si>
  <si>
    <t>10421-48-4</t>
  </si>
  <si>
    <t>ferric nitrate</t>
  </si>
  <si>
    <t>calcium nitrate</t>
  </si>
  <si>
    <t>65-85-0</t>
  </si>
  <si>
    <t>benzoic acid</t>
  </si>
  <si>
    <t>123-51-3</t>
  </si>
  <si>
    <t>iso-amyl alcohol</t>
  </si>
  <si>
    <t>7785-87-7</t>
  </si>
  <si>
    <t>manganese sulfate</t>
  </si>
  <si>
    <t>13473-90-0</t>
  </si>
  <si>
    <t>aluminium nitrate</t>
  </si>
  <si>
    <t>1309-37-1</t>
  </si>
  <si>
    <t>ferric oxide</t>
  </si>
  <si>
    <t>563-72-4</t>
  </si>
  <si>
    <t>calcium oxalate</t>
  </si>
  <si>
    <t>119-53-9</t>
  </si>
  <si>
    <t>benzoin</t>
  </si>
  <si>
    <t>6156-78-1</t>
  </si>
  <si>
    <t>manganese(II) acetate tetrahydrate</t>
  </si>
  <si>
    <t>10045-86-0</t>
  </si>
  <si>
    <t>ferric phosphate</t>
  </si>
  <si>
    <t>78-83-1</t>
  </si>
  <si>
    <t>isobutanol</t>
  </si>
  <si>
    <t>aluminium oxide</t>
  </si>
  <si>
    <t>119-61-9</t>
  </si>
  <si>
    <t>benzophenone</t>
  </si>
  <si>
    <t>1305-78-8</t>
  </si>
  <si>
    <t>calcium oxide</t>
  </si>
  <si>
    <t>69-65-8</t>
  </si>
  <si>
    <t>mannitol</t>
  </si>
  <si>
    <t>67-63-0</t>
  </si>
  <si>
    <t>isopropanol</t>
  </si>
  <si>
    <t>aluminium potassium sulfate</t>
  </si>
  <si>
    <t>ferric sulfate</t>
  </si>
  <si>
    <t>CSL Epiclone Anti-A Anti-B Anti-A/B</t>
  </si>
  <si>
    <t>7758-23-8</t>
  </si>
  <si>
    <t>calcium phosphate, monobasic</t>
  </si>
  <si>
    <t>7429-90-5</t>
  </si>
  <si>
    <t>calcium phosphate, tribasic</t>
  </si>
  <si>
    <t>7758-94-3</t>
  </si>
  <si>
    <t>ferrous chloride</t>
  </si>
  <si>
    <t>1332-58-7</t>
  </si>
  <si>
    <t>kaolin</t>
  </si>
  <si>
    <t>calcium sulfate</t>
  </si>
  <si>
    <t>110-82-7</t>
  </si>
  <si>
    <t>cyclohexane</t>
  </si>
  <si>
    <t>7440-69-9</t>
  </si>
  <si>
    <t>bismuth</t>
  </si>
  <si>
    <t>516-03-0</t>
  </si>
  <si>
    <t>ferrous oxalate</t>
  </si>
  <si>
    <t>calcium sulfate hemihydrate</t>
  </si>
  <si>
    <t>bismuth nitrate</t>
  </si>
  <si>
    <t>110-83-8</t>
  </si>
  <si>
    <t>cyclohexene</t>
  </si>
  <si>
    <t>Caltex Aquatex 3180</t>
  </si>
  <si>
    <t>8008-20-6</t>
  </si>
  <si>
    <t>kerosene</t>
  </si>
  <si>
    <t>1345-25-1</t>
  </si>
  <si>
    <t>ferrous oxide</t>
  </si>
  <si>
    <t>MCPA</t>
  </si>
  <si>
    <t>94-74-6</t>
  </si>
  <si>
    <t>Amberlite IRP-88 Ion Exchange Resin</t>
  </si>
  <si>
    <t>7787-59-9</t>
  </si>
  <si>
    <t>bismuth oxychloride</t>
  </si>
  <si>
    <t>66215-27-8</t>
  </si>
  <si>
    <t>cyromazine</t>
  </si>
  <si>
    <t>76-22-2</t>
  </si>
  <si>
    <t>camphor</t>
  </si>
  <si>
    <t>7782-63-0</t>
  </si>
  <si>
    <t>ferrous sulfate heptahydrate</t>
  </si>
  <si>
    <t>Kiwocol Poly-Plus S-RX</t>
  </si>
  <si>
    <t>D-fructose</t>
  </si>
  <si>
    <t>3653-48-3</t>
  </si>
  <si>
    <t>MCPA sodium salt</t>
  </si>
  <si>
    <t>5892-10-4</t>
  </si>
  <si>
    <t>bismuth subcarbonate</t>
  </si>
  <si>
    <t>8007-47-4</t>
  </si>
  <si>
    <t>Canada balsam</t>
  </si>
  <si>
    <t>Kodak Developer D-11</t>
  </si>
  <si>
    <t>Ammonia 2M Solution</t>
  </si>
  <si>
    <t>D-glucose</t>
  </si>
  <si>
    <t>ferrous sulfide</t>
  </si>
  <si>
    <t>Medvet 670 Lactose 10%</t>
  </si>
  <si>
    <t>63-25-2</t>
  </si>
  <si>
    <t>carbaryl</t>
  </si>
  <si>
    <t>7787-60-2</t>
  </si>
  <si>
    <t>bismuth(III) chloride</t>
  </si>
  <si>
    <t>56-84-8</t>
  </si>
  <si>
    <t>L-aspartic acid</t>
  </si>
  <si>
    <t>Daystar Polyester Hardener</t>
  </si>
  <si>
    <t>Medvet 678 Xylose 10%</t>
  </si>
  <si>
    <t>631-61-8</t>
  </si>
  <si>
    <t>ammonium acetate</t>
  </si>
  <si>
    <t>De Ville Tectaloy Xtra Cool Gold</t>
  </si>
  <si>
    <t>657-27-2</t>
  </si>
  <si>
    <t>L-lysine monohydrochloride</t>
  </si>
  <si>
    <t>80-05-7</t>
  </si>
  <si>
    <t>bisphenol A</t>
  </si>
  <si>
    <t>7440-44-0</t>
  </si>
  <si>
    <t>Defender Snail Pellets</t>
  </si>
  <si>
    <t>1066-33-7</t>
  </si>
  <si>
    <t>ammonium bicarbonate</t>
  </si>
  <si>
    <t>lactic acid</t>
  </si>
  <si>
    <t>1390-65-4</t>
  </si>
  <si>
    <t>carmine</t>
  </si>
  <si>
    <t>12124-97-9</t>
  </si>
  <si>
    <t>ammonium bromide</t>
  </si>
  <si>
    <t>degreaser/cleaner 2-butoxyethanol liquid product</t>
  </si>
  <si>
    <t>FGI TR301 Sealer Glaze</t>
  </si>
  <si>
    <t>9000-71-9</t>
  </si>
  <si>
    <t>casein</t>
  </si>
  <si>
    <t>ammonium carbonate</t>
  </si>
  <si>
    <t>fluazifop-P-butyl</t>
  </si>
  <si>
    <t>8001-79-4</t>
  </si>
  <si>
    <t>castor oil</t>
  </si>
  <si>
    <t>59-05-2</t>
  </si>
  <si>
    <t>methotrexate</t>
  </si>
  <si>
    <t>302-95-4</t>
  </si>
  <si>
    <t>deoxycholic acid sodium salt</t>
  </si>
  <si>
    <t>Castrol G Graphited Grease</t>
  </si>
  <si>
    <t>12125-02-9</t>
  </si>
  <si>
    <t>ammonium chloride</t>
  </si>
  <si>
    <t>518-47-8</t>
  </si>
  <si>
    <t>fluorescein sodium salt</t>
  </si>
  <si>
    <t>Castrol Grand Prix</t>
  </si>
  <si>
    <t>79-20-9</t>
  </si>
  <si>
    <t>methyl acetate</t>
  </si>
  <si>
    <t>Castrol Hypoy B75W</t>
  </si>
  <si>
    <t>3012-65-5</t>
  </si>
  <si>
    <t>ammonium citrate, dibasic</t>
  </si>
  <si>
    <t>7783-28-0</t>
  </si>
  <si>
    <t>diammonium phosphate</t>
  </si>
  <si>
    <t>93-58-3</t>
  </si>
  <si>
    <t>methyl benzoate</t>
  </si>
  <si>
    <t>10112-91-1</t>
  </si>
  <si>
    <t>mercurous chloride</t>
  </si>
  <si>
    <t>9004-35-7</t>
  </si>
  <si>
    <t>cellulose acetate</t>
  </si>
  <si>
    <t>15610-76-1</t>
  </si>
  <si>
    <t>ammonium cupric chloride</t>
  </si>
  <si>
    <t>7783-18-8</t>
  </si>
  <si>
    <t>diammonium thiosulfate</t>
  </si>
  <si>
    <t>64-18-6</t>
  </si>
  <si>
    <t>formic acid</t>
  </si>
  <si>
    <t>36653-82-4</t>
  </si>
  <si>
    <t>cetyl alcohol</t>
  </si>
  <si>
    <t>7439-97-6</t>
  </si>
  <si>
    <t>Fotospeed BT20 Blue Toner Part 1</t>
  </si>
  <si>
    <t>Merial Ivomec Eprinex Pour-On For Beef and Dairy Cattle</t>
  </si>
  <si>
    <t>80-62-6</t>
  </si>
  <si>
    <t>methyl methacrylate</t>
  </si>
  <si>
    <t>Fotospeed BT20 Blue Toner Part 2</t>
  </si>
  <si>
    <t>64365-11-3</t>
  </si>
  <si>
    <t>charcoal, activated</t>
  </si>
  <si>
    <t>547-58-0</t>
  </si>
  <si>
    <t>methyl orange</t>
  </si>
  <si>
    <t>1918-00-9</t>
  </si>
  <si>
    <t>dicamba</t>
  </si>
  <si>
    <t>67-56-1</t>
  </si>
  <si>
    <t>methanol</t>
  </si>
  <si>
    <t>silica gel</t>
  </si>
  <si>
    <t>Nuplex 5% Wax In Styrene 61801</t>
  </si>
  <si>
    <t>99-76-3</t>
  </si>
  <si>
    <t>methyl paraben</t>
  </si>
  <si>
    <t>62-76-0</t>
  </si>
  <si>
    <t>sodium oxalate</t>
  </si>
  <si>
    <t>110-85-0</t>
  </si>
  <si>
    <t>piperazine</t>
  </si>
  <si>
    <t>493-52-7</t>
  </si>
  <si>
    <t>methyl red</t>
  </si>
  <si>
    <t>Nuplex Escon LSE 35'</t>
  </si>
  <si>
    <t>8003-34-7</t>
  </si>
  <si>
    <t>pyrethrum</t>
  </si>
  <si>
    <t>409-21-2.</t>
  </si>
  <si>
    <t>silicon carbide</t>
  </si>
  <si>
    <t>79-01-6</t>
  </si>
  <si>
    <t>trichloroethylene</t>
  </si>
  <si>
    <t>15630-89-4</t>
  </si>
  <si>
    <t>sodium percarbonate</t>
  </si>
  <si>
    <t>Plaskem Clipsal 240A, 240B, 240/100 Jointing Cement</t>
  </si>
  <si>
    <t>Nuplex Gelcoat</t>
  </si>
  <si>
    <t>7440-21-3</t>
  </si>
  <si>
    <t>87-66-1</t>
  </si>
  <si>
    <t>pyrogallol</t>
  </si>
  <si>
    <t>platinum</t>
  </si>
  <si>
    <t>119-36-8</t>
  </si>
  <si>
    <t>methyl salicylate</t>
  </si>
  <si>
    <t>7790-28-5</t>
  </si>
  <si>
    <t>sodium periodate</t>
  </si>
  <si>
    <t>102-71-6</t>
  </si>
  <si>
    <t>triethanolamine</t>
  </si>
  <si>
    <t>Nuplex Polyprime Clear Gloss Top</t>
  </si>
  <si>
    <t>Polyester Gelcoat/Flowcoat (No Heavy Metal Pigments)</t>
  </si>
  <si>
    <t>593-51-1</t>
  </si>
  <si>
    <t>10026-04-7</t>
  </si>
  <si>
    <t>silicon tetrachloride</t>
  </si>
  <si>
    <t>1313-60-6</t>
  </si>
  <si>
    <t>sodium peroxide</t>
  </si>
  <si>
    <t>Nuplex Ultratec LP Tooling Resin</t>
  </si>
  <si>
    <t>804-63-7</t>
  </si>
  <si>
    <t>quinine sulfate</t>
  </si>
  <si>
    <t>9003-53-6</t>
  </si>
  <si>
    <t>1582-09-8</t>
  </si>
  <si>
    <t>trifluralin</t>
  </si>
  <si>
    <t>Nupol Composites Polyprime Base Primer</t>
  </si>
  <si>
    <t>7440-22-4</t>
  </si>
  <si>
    <t>silver</t>
  </si>
  <si>
    <t>7558-79-4</t>
  </si>
  <si>
    <t>sodium phosphate, dibasic</t>
  </si>
  <si>
    <t>methylene blue</t>
  </si>
  <si>
    <t>potassium</t>
  </si>
  <si>
    <t>77-86-1</t>
  </si>
  <si>
    <t>tris(hydroxymethyl)aminomethane</t>
  </si>
  <si>
    <t>7783-90-6</t>
  </si>
  <si>
    <t>silver chloride</t>
  </si>
  <si>
    <t>13472-35-0</t>
  </si>
  <si>
    <t>sodium phosphate, monobasic, dihydrate</t>
  </si>
  <si>
    <t>75-09-2</t>
  </si>
  <si>
    <t>methylene chloride</t>
  </si>
  <si>
    <t>Nupol Composites Polyprime Finish Primer</t>
  </si>
  <si>
    <t>127-08-2</t>
  </si>
  <si>
    <t>potassium acetate</t>
  </si>
  <si>
    <t>Turf &amp; Irrigation Broadban</t>
  </si>
  <si>
    <t>12001-26-2</t>
  </si>
  <si>
    <t>mica</t>
  </si>
  <si>
    <t>7783-96-2</t>
  </si>
  <si>
    <t>silver iodide</t>
  </si>
  <si>
    <t>7757-82-6</t>
  </si>
  <si>
    <t>sodium sulfate</t>
  </si>
  <si>
    <t>298-14-6</t>
  </si>
  <si>
    <t>potassium bicarbonate</t>
  </si>
  <si>
    <t>95-54-5</t>
  </si>
  <si>
    <t>o-phenylenediamine</t>
  </si>
  <si>
    <t>Micador Fixative</t>
  </si>
  <si>
    <t>8030-30-6.</t>
  </si>
  <si>
    <t>turpentine substitute</t>
  </si>
  <si>
    <t>7761-88-8</t>
  </si>
  <si>
    <t>silver nitrate</t>
  </si>
  <si>
    <t>7646-93-7</t>
  </si>
  <si>
    <t>potassium bisulfate</t>
  </si>
  <si>
    <t>593-45-3</t>
  </si>
  <si>
    <t>octadecane</t>
  </si>
  <si>
    <t>1313-82-2</t>
  </si>
  <si>
    <t>sodium sulfide</t>
  </si>
  <si>
    <t>Repco Auto Body Filler Hi Tech</t>
  </si>
  <si>
    <t>10294-26-5</t>
  </si>
  <si>
    <t>silver sulfate</t>
  </si>
  <si>
    <t>868-14-4</t>
  </si>
  <si>
    <t>potassium bitartrate</t>
  </si>
  <si>
    <t>7757-83-7</t>
  </si>
  <si>
    <t>sodium sulfite</t>
  </si>
  <si>
    <t>108-46-3</t>
  </si>
  <si>
    <t>resorcinol</t>
  </si>
  <si>
    <t>8000-34-8</t>
  </si>
  <si>
    <t>oil of cloves</t>
  </si>
  <si>
    <t>122-34-9</t>
  </si>
  <si>
    <t>simazine</t>
  </si>
  <si>
    <t>52357-70-7</t>
  </si>
  <si>
    <t>umber brown oxide</t>
  </si>
  <si>
    <t>sodium tartrate</t>
  </si>
  <si>
    <t>potassium bromide</t>
  </si>
  <si>
    <t>81-88-9</t>
  </si>
  <si>
    <t>Rhodamine B</t>
  </si>
  <si>
    <t>potassium carbonate</t>
  </si>
  <si>
    <t>7772-98-7</t>
  </si>
  <si>
    <t>sodium thiosulfate</t>
  </si>
  <si>
    <t>112-80-1</t>
  </si>
  <si>
    <t>oleic acid</t>
  </si>
  <si>
    <t>1314-62-1</t>
  </si>
  <si>
    <t>vanadium pentoxide</t>
  </si>
  <si>
    <t>7758-29-4</t>
  </si>
  <si>
    <t>sodium tripolyphosphate</t>
  </si>
  <si>
    <t>potassium chlorate</t>
  </si>
  <si>
    <t>8001-25-0</t>
  </si>
  <si>
    <t>olive oil</t>
  </si>
  <si>
    <t>8006-28-8</t>
  </si>
  <si>
    <t>soda lime</t>
  </si>
  <si>
    <t>632-99-5</t>
  </si>
  <si>
    <t>rosaniline hydrochloride</t>
  </si>
  <si>
    <t>1313-27-5</t>
  </si>
  <si>
    <t>molybdenum(VI) oxide</t>
  </si>
  <si>
    <t>121-33-5</t>
  </si>
  <si>
    <t>vanillin</t>
  </si>
  <si>
    <t>7447-40-7</t>
  </si>
  <si>
    <t>potassium chloride</t>
  </si>
  <si>
    <t>1400-62-0</t>
  </si>
  <si>
    <t>orcein</t>
  </si>
  <si>
    <t>Vinegar 10-15% acetic acid</t>
  </si>
  <si>
    <t>7440-23-5</t>
  </si>
  <si>
    <t>64742-89-8.</t>
  </si>
  <si>
    <t>solvent naphtha petroleum, light aliphatic</t>
  </si>
  <si>
    <t>7789-00-6</t>
  </si>
  <si>
    <t>potassium chromate</t>
  </si>
  <si>
    <t>127-09-3</t>
  </si>
  <si>
    <t>sodium acetate, anhydrous</t>
  </si>
  <si>
    <t>81209-39-4</t>
  </si>
  <si>
    <t>vinyl acrylic latex</t>
  </si>
  <si>
    <t>1318-93-0</t>
  </si>
  <si>
    <t>montmorillonite clay</t>
  </si>
  <si>
    <t>RT20 Copper/Red Toner Part 2</t>
  </si>
  <si>
    <t>866-84-2</t>
  </si>
  <si>
    <t>potassium citrate</t>
  </si>
  <si>
    <t>6131-90-4</t>
  </si>
  <si>
    <t>sodium acetate, trihydrate</t>
  </si>
  <si>
    <t>n-butanol</t>
  </si>
  <si>
    <t>9005-38-3</t>
  </si>
  <si>
    <t>sodium alginate</t>
  </si>
  <si>
    <t>7646-78-8</t>
  </si>
  <si>
    <t>stannic chloride</t>
  </si>
  <si>
    <t>Wattyl 808 Fast Stain Base 186529</t>
  </si>
  <si>
    <t>7778-50-9</t>
  </si>
  <si>
    <t>potassium dichromate</t>
  </si>
  <si>
    <t>oxalic acid</t>
  </si>
  <si>
    <t>123-86-4</t>
  </si>
  <si>
    <t>n-butyl acetate</t>
  </si>
  <si>
    <t>532-32-1</t>
  </si>
  <si>
    <t>sodium benzoate</t>
  </si>
  <si>
    <t>Wattyl Epigleem 528</t>
  </si>
  <si>
    <t>477-73-6</t>
  </si>
  <si>
    <t>safranin O</t>
  </si>
  <si>
    <t>7782-44-7</t>
  </si>
  <si>
    <t>7772-99-8</t>
  </si>
  <si>
    <t>stannous chloride, anhydrous</t>
  </si>
  <si>
    <t>124-18-5</t>
  </si>
  <si>
    <t>n-decane</t>
  </si>
  <si>
    <t>144-55-8</t>
  </si>
  <si>
    <t>sodium bicarbonate</t>
  </si>
  <si>
    <t>Wattyl Estapol 7008 (Part A )</t>
  </si>
  <si>
    <t>13943-58-3</t>
  </si>
  <si>
    <t>potassium ferrocyanide</t>
  </si>
  <si>
    <t>Sagasco LPG</t>
  </si>
  <si>
    <t>10025-69-1</t>
  </si>
  <si>
    <t>stannous chloride, dihydrate</t>
  </si>
  <si>
    <t>12232-99-4</t>
  </si>
  <si>
    <t>sodium bismuthate(V)</t>
  </si>
  <si>
    <t>2917-26-2</t>
  </si>
  <si>
    <t>n-hexadecyl mercaptan</t>
  </si>
  <si>
    <t>potassium iodate</t>
  </si>
  <si>
    <t>Wattyl Estapol 7008 (Part B )</t>
  </si>
  <si>
    <t>8002-74-2</t>
  </si>
  <si>
    <t>paraffin wax</t>
  </si>
  <si>
    <t>7681-11-0</t>
  </si>
  <si>
    <t>potassium iodide</t>
  </si>
  <si>
    <t>110-54-3</t>
  </si>
  <si>
    <t>n-hexane</t>
  </si>
  <si>
    <t>7631-90-5</t>
  </si>
  <si>
    <t>sodium bisulfite</t>
  </si>
  <si>
    <t>57-11-4</t>
  </si>
  <si>
    <t>stearic acid</t>
  </si>
  <si>
    <t>64742-54-7.</t>
  </si>
  <si>
    <t>paraffinic distillate, heavy, hydrotreated (severe)</t>
  </si>
  <si>
    <t>1330-43-4</t>
  </si>
  <si>
    <t>sodium borate anhydrous (Na2B4O7)</t>
  </si>
  <si>
    <t>16731-55-8</t>
  </si>
  <si>
    <t>potassium metabisulfite</t>
  </si>
  <si>
    <t>111-27-3</t>
  </si>
  <si>
    <t>n-hexanol</t>
  </si>
  <si>
    <t>7440-24-6</t>
  </si>
  <si>
    <t>Wattyl Killrust 2002 ZP Primer</t>
  </si>
  <si>
    <t>64742-55-8</t>
  </si>
  <si>
    <t>paraffinic distillate, light, hydrotreated (mild)</t>
  </si>
  <si>
    <t>Wattyl Killrust Gloss Enamel Colour Range (Lead Free)</t>
  </si>
  <si>
    <t>1303-96-4</t>
  </si>
  <si>
    <t>sodium borate, decahydrate</t>
  </si>
  <si>
    <t>71-23-8</t>
  </si>
  <si>
    <t>n-propanol</t>
  </si>
  <si>
    <t>1633-05-2</t>
  </si>
  <si>
    <t>strontium carbonate</t>
  </si>
  <si>
    <t>583-52-8</t>
  </si>
  <si>
    <t>potassium oxalate</t>
  </si>
  <si>
    <t>91-20-3</t>
  </si>
  <si>
    <t>Schiff's Reagent</t>
  </si>
  <si>
    <t>7647-15-6</t>
  </si>
  <si>
    <t>sodium bromide</t>
  </si>
  <si>
    <t>Wattyl Prime Etch Yellow 237-57450</t>
  </si>
  <si>
    <t>PBR Automotive Rubber Grease</t>
  </si>
  <si>
    <t>10476-85-4</t>
  </si>
  <si>
    <t>strontium chloride</t>
  </si>
  <si>
    <t>7778-74-7</t>
  </si>
  <si>
    <t>potassium perchlorate</t>
  </si>
  <si>
    <t>Wattyl Stylwood Gloss Range</t>
  </si>
  <si>
    <t>497-19-8</t>
  </si>
  <si>
    <t>sodium carbonate</t>
  </si>
  <si>
    <t>111-19-3</t>
  </si>
  <si>
    <t>sebacoyl chloride</t>
  </si>
  <si>
    <t>7790-21-8</t>
  </si>
  <si>
    <t>potassium periodate</t>
  </si>
  <si>
    <t>Wattyl Thinner - Acetone</t>
  </si>
  <si>
    <t>10042-76-9</t>
  </si>
  <si>
    <t>strontium nitrate</t>
  </si>
  <si>
    <t>sodium carbonate 0.1-0.2M solution</t>
  </si>
  <si>
    <t>8006-90-4</t>
  </si>
  <si>
    <t>peppermint oil</t>
  </si>
  <si>
    <t>Wattyl Thinner H-5</t>
  </si>
  <si>
    <t>7722-64-7</t>
  </si>
  <si>
    <t>potassium permanganate</t>
  </si>
  <si>
    <t>7440-02-0</t>
  </si>
  <si>
    <t>7647-14-5</t>
  </si>
  <si>
    <t>sodium chloride</t>
  </si>
  <si>
    <t>Selleys Araldite 5 Minute Epoxy Adhesive - Part A</t>
  </si>
  <si>
    <t>100-42-5</t>
  </si>
  <si>
    <t>styrene</t>
  </si>
  <si>
    <t>9001-75-6</t>
  </si>
  <si>
    <t>pepsin</t>
  </si>
  <si>
    <t>7778-53-2</t>
  </si>
  <si>
    <t>potassium phosphate tribasic</t>
  </si>
  <si>
    <t>Wattyl Thinner L747</t>
  </si>
  <si>
    <t>68-04-2</t>
  </si>
  <si>
    <t>sodium citrate</t>
  </si>
  <si>
    <t>Selleys Araldite 5 Minute Epoxy Adhesive - Part B</t>
  </si>
  <si>
    <t>1313-99-1</t>
  </si>
  <si>
    <t>nickel oxide</t>
  </si>
  <si>
    <t>potassium phosphate, dibasic</t>
  </si>
  <si>
    <t>110-15-6</t>
  </si>
  <si>
    <t>succinic acid</t>
  </si>
  <si>
    <t>73049-73-7</t>
  </si>
  <si>
    <t>peptones</t>
  </si>
  <si>
    <t>Wattyl Thinner T37</t>
  </si>
  <si>
    <t>Selleys Araldite Super Strength Epoxy Adhesive Part A &amp; B</t>
  </si>
  <si>
    <t>13600-98-1</t>
  </si>
  <si>
    <t>sodium cobaltinitrite</t>
  </si>
  <si>
    <t>Wattyl Timber Putty</t>
  </si>
  <si>
    <t>12035-72-2</t>
  </si>
  <si>
    <t>nickel subsulfide</t>
  </si>
  <si>
    <t>7778-77-0</t>
  </si>
  <si>
    <t>potassium phosphate, monobasic</t>
  </si>
  <si>
    <t>Wattyl Traditional Stain</t>
  </si>
  <si>
    <t>Selleys Araldite Super Strength Epoxy Adhesive Part B</t>
  </si>
  <si>
    <t>52645-53-1</t>
  </si>
  <si>
    <t>permethrin</t>
  </si>
  <si>
    <t>7789-12-0</t>
  </si>
  <si>
    <t>sodium dichromate, dihydrate</t>
  </si>
  <si>
    <t>Selleys Gel Grip Contact Adhesive</t>
  </si>
  <si>
    <t>nickel(II) acetate</t>
  </si>
  <si>
    <t>potassium sodium tartrate</t>
  </si>
  <si>
    <t>Selleys High Stress Wood Glue 308 Kit - Hardener</t>
  </si>
  <si>
    <t>13462-88-9</t>
  </si>
  <si>
    <t>nickel(II) bromide</t>
  </si>
  <si>
    <t>7775-14-6</t>
  </si>
  <si>
    <t>sodium dithionite</t>
  </si>
  <si>
    <t>121-57-3</t>
  </si>
  <si>
    <t>sulfanilic acid</t>
  </si>
  <si>
    <t>petrolatum</t>
  </si>
  <si>
    <t>921-53-9</t>
  </si>
  <si>
    <t>potassium tartrate</t>
  </si>
  <si>
    <t>7718-54-9</t>
  </si>
  <si>
    <t>nickel(II) chloride</t>
  </si>
  <si>
    <t>Selleys Liquid Nails (Solvent Based)</t>
  </si>
  <si>
    <t>62-44-2</t>
  </si>
  <si>
    <t>phenacetin</t>
  </si>
  <si>
    <t>140-90-9</t>
  </si>
  <si>
    <t>sodium ethyl xanthate</t>
  </si>
  <si>
    <t>1332-77-0</t>
  </si>
  <si>
    <t>potassium tetraborate</t>
  </si>
  <si>
    <t>sulfur</t>
  </si>
  <si>
    <t>nickel(II) nitrate</t>
  </si>
  <si>
    <t>143-74-8</t>
  </si>
  <si>
    <t>phenol red</t>
  </si>
  <si>
    <t>7681-38-1</t>
  </si>
  <si>
    <t>sodium hydrogen sulfate</t>
  </si>
  <si>
    <t>Selleys No More Gaps-White With XM-3</t>
  </si>
  <si>
    <t>333-20-0</t>
  </si>
  <si>
    <t>potassium thiocyanate</t>
  </si>
  <si>
    <t>77-09-8</t>
  </si>
  <si>
    <t>phenolphthalein</t>
  </si>
  <si>
    <t>nickel(II) sulfate</t>
  </si>
  <si>
    <t>Selleys Resorcinol Glue Kit - Hardener</t>
  </si>
  <si>
    <t>7664-93-9</t>
  </si>
  <si>
    <t>1310-73-2</t>
  </si>
  <si>
    <t>sodium hydroxide</t>
  </si>
  <si>
    <t>118-55-8</t>
  </si>
  <si>
    <t>phenyl salicylate</t>
  </si>
  <si>
    <t>Selleys Resorcinol Glue Kit - Resin</t>
  </si>
  <si>
    <t>white spirit</t>
  </si>
  <si>
    <t>sodium hydroxide 1.0M solution</t>
  </si>
  <si>
    <t>7782-99-2</t>
  </si>
  <si>
    <t>sulfurous acid</t>
  </si>
  <si>
    <t>phloroglucinol (2%) in ethanol solution</t>
  </si>
  <si>
    <t>125-10-0</t>
  </si>
  <si>
    <t>prednisone acetate</t>
  </si>
  <si>
    <t>Septone Aussie Tech</t>
  </si>
  <si>
    <t>90-46-0</t>
  </si>
  <si>
    <t>xanthydrol</t>
  </si>
  <si>
    <t>7681-53-0</t>
  </si>
  <si>
    <t>sodium hypophosphite</t>
  </si>
  <si>
    <t>485-47-2</t>
  </si>
  <si>
    <t>ninhydrin</t>
  </si>
  <si>
    <t>123-38-6</t>
  </si>
  <si>
    <t>propionaldehyde</t>
  </si>
  <si>
    <t>732-11-6</t>
  </si>
  <si>
    <t>phosmet</t>
  </si>
  <si>
    <t>NIST 699 Alumina (Reduction Grade)</t>
  </si>
  <si>
    <t>7681-55-2</t>
  </si>
  <si>
    <t>sodium iodate</t>
  </si>
  <si>
    <t>79-09-4</t>
  </si>
  <si>
    <t>phosphorous acid</t>
  </si>
  <si>
    <t>yeast extract</t>
  </si>
  <si>
    <t>7681-82-5</t>
  </si>
  <si>
    <t>sodium iodide</t>
  </si>
  <si>
    <t>14807-96-6</t>
  </si>
  <si>
    <t>talc</t>
  </si>
  <si>
    <t>7440-66-6</t>
  </si>
  <si>
    <t>10026-13-8</t>
  </si>
  <si>
    <t>phosphorus pentachloride</t>
  </si>
  <si>
    <t>7681-57-4</t>
  </si>
  <si>
    <t>sodium metabisulfite</t>
  </si>
  <si>
    <t>1314-56-3</t>
  </si>
  <si>
    <t>phosphorus pentoxide</t>
  </si>
  <si>
    <t>Zinc  Aluminium Alloy</t>
  </si>
  <si>
    <t>Shamrock Furnglo</t>
  </si>
  <si>
    <t>87-69-4</t>
  </si>
  <si>
    <t>tartaric acid</t>
  </si>
  <si>
    <t>Nufarm Amicide 500 Selective Herbicide</t>
  </si>
  <si>
    <t>10361-03-2</t>
  </si>
  <si>
    <t>sodium metaphosphate</t>
  </si>
  <si>
    <t>557-34-6</t>
  </si>
  <si>
    <t>zinc acetate</t>
  </si>
  <si>
    <t>9000-59-3</t>
  </si>
  <si>
    <t>75-85-4</t>
  </si>
  <si>
    <t>tert-amyl alcohol</t>
  </si>
  <si>
    <t>13718-26-8</t>
  </si>
  <si>
    <t>sodium metavanadate</t>
  </si>
  <si>
    <t>PROTEC PARAFILL HS TINTER -PR53-</t>
  </si>
  <si>
    <t>3486-35-9</t>
  </si>
  <si>
    <t>zinc carbonate</t>
  </si>
  <si>
    <t>75-65-0</t>
  </si>
  <si>
    <t>tertiary butanol</t>
  </si>
  <si>
    <t>Nufarm Kamba M Selective Herbicide</t>
  </si>
  <si>
    <t>7646-85-7</t>
  </si>
  <si>
    <t>zinc chloride</t>
  </si>
  <si>
    <t>88-99-3</t>
  </si>
  <si>
    <t>phthalic acid</t>
  </si>
  <si>
    <t>sodium molybdate</t>
  </si>
  <si>
    <t>137-26-8</t>
  </si>
  <si>
    <t>thiram</t>
  </si>
  <si>
    <t>85-44-9</t>
  </si>
  <si>
    <t>phthalic anhydride</t>
  </si>
  <si>
    <t>1313-59-3</t>
  </si>
  <si>
    <t>sodium monoxide</t>
  </si>
  <si>
    <t>89-83-8</t>
  </si>
  <si>
    <t>thymol</t>
  </si>
  <si>
    <t>picloram</t>
  </si>
  <si>
    <t>7631-99-4</t>
  </si>
  <si>
    <t>sodium nitrate</t>
  </si>
  <si>
    <t>zinc nitrate</t>
  </si>
  <si>
    <t>76-61-9</t>
  </si>
  <si>
    <t>thymol blue</t>
  </si>
  <si>
    <t>7440-31-5</t>
  </si>
  <si>
    <t>tin</t>
  </si>
  <si>
    <t>1314-13-2</t>
  </si>
  <si>
    <t>zinc oxide</t>
  </si>
  <si>
    <t>13472-30-5</t>
  </si>
  <si>
    <t>sodium orthosilicate</t>
  </si>
  <si>
    <t>7733-02-0</t>
  </si>
  <si>
    <t>zinc sulfate</t>
  </si>
  <si>
    <t>toluidine blue</t>
  </si>
  <si>
    <t>1314-98-3</t>
  </si>
  <si>
    <t>zinc sulfide</t>
  </si>
  <si>
    <t>1310-58-3</t>
  </si>
  <si>
    <t>potassium hydroxide</t>
  </si>
  <si>
    <t>68334-30-5</t>
  </si>
  <si>
    <t>chromic nitrate</t>
  </si>
  <si>
    <t>lead(II) chloride</t>
  </si>
  <si>
    <t>1305-62-0</t>
  </si>
  <si>
    <t>506-87-6</t>
  </si>
  <si>
    <t>61-73-4</t>
  </si>
  <si>
    <t>13138-45-9</t>
  </si>
  <si>
    <t>10294-56-1</t>
  </si>
  <si>
    <t>7699-41-4</t>
  </si>
  <si>
    <t>14808-60-7</t>
  </si>
  <si>
    <t>1113-38-8</t>
  </si>
  <si>
    <t>7722-76-1</t>
  </si>
  <si>
    <t>9000-01-5</t>
  </si>
  <si>
    <t>BRS Multipurpose Cleanser</t>
  </si>
  <si>
    <t>35575-96-3</t>
  </si>
  <si>
    <t>8018-01-7</t>
  </si>
  <si>
    <t>21645-51-2</t>
  </si>
  <si>
    <t>25068-38-6</t>
  </si>
  <si>
    <t>bisphenol A diglycidyl ether resin, solid</t>
  </si>
  <si>
    <t>584-08-7</t>
  </si>
  <si>
    <t>71-36-3</t>
  </si>
  <si>
    <t>oxygen, refrigerated liquid</t>
  </si>
  <si>
    <t>8052-41-3.</t>
  </si>
  <si>
    <t>silica crystalline - quartz</t>
  </si>
  <si>
    <t>78-92-2</t>
  </si>
  <si>
    <t>31D Line Dulux Duramax High Performance Enamel Gloss Spray Pack</t>
  </si>
  <si>
    <t>3M Scotchbrand 75 Repositionable Adhesive</t>
  </si>
  <si>
    <t>60-31-1</t>
  </si>
  <si>
    <t>7784-25-0</t>
  </si>
  <si>
    <t>1344-28-1.</t>
  </si>
  <si>
    <t>7784-24-9</t>
  </si>
  <si>
    <t>aluminium powder uncoated</t>
  </si>
  <si>
    <t>65405-55-2</t>
  </si>
  <si>
    <t>ammonia solutions, 10-35% ammonia</t>
  </si>
  <si>
    <t>10138-04-2</t>
  </si>
  <si>
    <t>barium</t>
  </si>
  <si>
    <t>1300-92-1</t>
  </si>
  <si>
    <t>Bayer Coopex Residual Insecticide</t>
  </si>
  <si>
    <t>Bayer CropScience Tigrex Selective Herbicide</t>
  </si>
  <si>
    <t>10361-44-1</t>
  </si>
  <si>
    <t>Bostik Iplex Priming Fluid Red</t>
  </si>
  <si>
    <t>Bostik Plumbweld PVC Cement N Blue</t>
  </si>
  <si>
    <t>1317-61-9</t>
  </si>
  <si>
    <t>Cabot's 840-Line Feast Watson Outdoor Furniture Oil</t>
  </si>
  <si>
    <t>Cabot's Australia 005-Line British Paints Exterior Varnish Gloss</t>
  </si>
  <si>
    <t>Cafetto Espresso Clean</t>
  </si>
  <si>
    <t>calcium chloride, hydrated</t>
  </si>
  <si>
    <t>10124-37-5</t>
  </si>
  <si>
    <t>12167-74-7</t>
  </si>
  <si>
    <t>7778-18-9</t>
  </si>
  <si>
    <t>10034-76-1</t>
  </si>
  <si>
    <t>carbon dioxide, solid</t>
  </si>
  <si>
    <t>carbon, activated</t>
  </si>
  <si>
    <t>10141-00-1</t>
  </si>
  <si>
    <t>clethodim</t>
  </si>
  <si>
    <t>99129-21-2</t>
  </si>
  <si>
    <t>cobalt</t>
  </si>
  <si>
    <t>71-48-7</t>
  </si>
  <si>
    <t>10141-05-6</t>
  </si>
  <si>
    <t>142-71-2</t>
  </si>
  <si>
    <t>7447-39-4</t>
  </si>
  <si>
    <t>1332-40-7</t>
  </si>
  <si>
    <t>CRC zinc galvanizing 2085 (350g) Zinclt 18</t>
  </si>
  <si>
    <t>CRC Zinc It Aerosol</t>
  </si>
  <si>
    <t>Deks Jenco Base - Part A</t>
  </si>
  <si>
    <t>7660-25-5</t>
  </si>
  <si>
    <t>50-99-7</t>
  </si>
  <si>
    <t>Dominant Blizzard</t>
  </si>
  <si>
    <t>Dominant Breakaway</t>
  </si>
  <si>
    <t>Dominant Gorilla</t>
  </si>
  <si>
    <t>Dominant Result</t>
  </si>
  <si>
    <t>Dunlop Coloured Grout</t>
  </si>
  <si>
    <t>Dunlop Wall Tile Adhesive</t>
  </si>
  <si>
    <t>Dy-Mark Protech Multi-Purpose Lubricant</t>
  </si>
  <si>
    <t>Educational Colours Splash (Classroom)</t>
  </si>
  <si>
    <t>92502-70-0</t>
  </si>
  <si>
    <t>2338-05-8</t>
  </si>
  <si>
    <t>10028-22-5</t>
  </si>
  <si>
    <t>69806-50-4</t>
  </si>
  <si>
    <t>Henkel Loctite 243 Threadlocker Medium Strength</t>
  </si>
  <si>
    <t>Henkel Loctite 263 Threadlocker</t>
  </si>
  <si>
    <t>hydriodic acid</t>
  </si>
  <si>
    <t>hydrobromic acid</t>
  </si>
  <si>
    <t>Jasol Kildet</t>
  </si>
  <si>
    <t>Jenco Hardener - Part B</t>
  </si>
  <si>
    <t>50-21-5</t>
  </si>
  <si>
    <t>linseed oil</t>
  </si>
  <si>
    <t>8001-26-1</t>
  </si>
  <si>
    <t>Liquitex Professional Spray Paint</t>
  </si>
  <si>
    <t>Llewellyn Ryland Duralac Jointing Compound</t>
  </si>
  <si>
    <t>magnesium</t>
  </si>
  <si>
    <t>142-72-3</t>
  </si>
  <si>
    <t>13446-18-9</t>
  </si>
  <si>
    <t>6915-15-7</t>
  </si>
  <si>
    <t>7773-01-5</t>
  </si>
  <si>
    <t>Maraflex 1 L FX 970</t>
  </si>
  <si>
    <t>methylated spirits</t>
  </si>
  <si>
    <t>Micador Picture Varnish Matt</t>
  </si>
  <si>
    <t>microtest Nitrate NED – Reagent A</t>
  </si>
  <si>
    <t>microtest Phosphate MB – Reagent A</t>
  </si>
  <si>
    <t>mineral turpentine</t>
  </si>
  <si>
    <t>MIROTEC WB 8060 Clear T/Coat</t>
  </si>
  <si>
    <t>Monsanto Roundup Weed &amp; Grass Killer Ready-To-Use Plus</t>
  </si>
  <si>
    <t>naphthalene</t>
  </si>
  <si>
    <t>373-02-4</t>
  </si>
  <si>
    <t>7786-81-4</t>
  </si>
  <si>
    <t>nitric acid, less than 70%</t>
  </si>
  <si>
    <t>Nufarm Agritone 750 Selective Herbicide</t>
  </si>
  <si>
    <t>Nufarm Chemwet 1000</t>
  </si>
  <si>
    <t>Nufarm LI- 700 Surfactant</t>
  </si>
  <si>
    <t>Nufarm Nugrex Selective Herbicide</t>
  </si>
  <si>
    <t>144-62-7</t>
  </si>
  <si>
    <t>petrol</t>
  </si>
  <si>
    <t>8009-03-8.</t>
  </si>
  <si>
    <t>polystyrene beads, expandable</t>
  </si>
  <si>
    <t>304-59-6</t>
  </si>
  <si>
    <t>potassium sorbate</t>
  </si>
  <si>
    <t>24634-61-5</t>
  </si>
  <si>
    <t>PPG Fiddly Bits [Various Colours]</t>
  </si>
  <si>
    <t>propionic acid, non-flammable</t>
  </si>
  <si>
    <t>Quick Smart Kool Kut 1</t>
  </si>
  <si>
    <t>salicylic acid</t>
  </si>
  <si>
    <t>69-72-7</t>
  </si>
  <si>
    <t>Selleys Kwik Grip Horizontal</t>
  </si>
  <si>
    <t>Selleys Polyfilla Ready To Use; Skimcoat</t>
  </si>
  <si>
    <t>Selleys Wet Area White for Life Silicone Sealant</t>
  </si>
  <si>
    <t>Servisol NA1008 Electronic Circuit Board Cleaner</t>
  </si>
  <si>
    <t>Sika Sikaflex - PRO</t>
  </si>
  <si>
    <t>silicon powder amorphous</t>
  </si>
  <si>
    <t>So Safe Blue Graffiti Remover For Difficult Surfaces (EU)</t>
  </si>
  <si>
    <t>sodium</t>
  </si>
  <si>
    <t>sodium metasilicate, pentahydrate</t>
  </si>
  <si>
    <t>10213-79-3</t>
  </si>
  <si>
    <t>Sodium Silicate Solution</t>
  </si>
  <si>
    <t>868-18-8</t>
  </si>
  <si>
    <t>Solver 4171 Hi Gloss Enamel White and Tint Bases</t>
  </si>
  <si>
    <t>Stag Jointing Paste</t>
  </si>
  <si>
    <t>strontium</t>
  </si>
  <si>
    <t>7704-34-9.</t>
  </si>
  <si>
    <t>Super Petrol Leaded</t>
  </si>
  <si>
    <t>Superway Dicamba-M Selective Herbicide</t>
  </si>
  <si>
    <t>Syngenta Boxer GOLD Herbicide</t>
  </si>
  <si>
    <t>Tea Tree Oil</t>
  </si>
  <si>
    <t>Terbuthylazin solution</t>
  </si>
  <si>
    <t>titanium dioxide</t>
  </si>
  <si>
    <t>13463-67-7</t>
  </si>
  <si>
    <t>92-31-9</t>
  </si>
  <si>
    <t>trisodium phosphate</t>
  </si>
  <si>
    <t>7601-54-9</t>
  </si>
  <si>
    <t>urea</t>
  </si>
  <si>
    <t>57-13-6</t>
  </si>
  <si>
    <t>Wattyl Colourwood Interior Stain</t>
  </si>
  <si>
    <t>Wattyl Danish Wax</t>
  </si>
  <si>
    <t>Wattyl Estapol Reducer 7008</t>
  </si>
  <si>
    <t>Wattyl i.d. High Gloss Enamel White and Bases</t>
  </si>
  <si>
    <t>WD 40 Aerosol Lubricant</t>
  </si>
  <si>
    <t>White Knights Squirts Quick Dry Gloss Enamel Colour Range</t>
  </si>
  <si>
    <t>WSD CY-Guard Spray on Sheep Blowfly Protection</t>
  </si>
  <si>
    <t>7779-88-6</t>
  </si>
  <si>
    <t xml:space="preserve">31P-Line Dulux Duramax High Performance Enamel Metallic </t>
  </si>
  <si>
    <t>Atherton Chemicals Solvent Cement Type P - Green</t>
  </si>
  <si>
    <t>copper(II) chloride</t>
  </si>
  <si>
    <t>CRC Kitten Cream Polishing Wax No 1</t>
  </si>
  <si>
    <t>Dy-Mark Spray Ink All Colours Lead-Free Aerosol</t>
  </si>
  <si>
    <t>HiChem Light Weight Body Filler Kit</t>
  </si>
  <si>
    <t>Milestone Rinse Aid</t>
  </si>
  <si>
    <t>PPG Clear Guard</t>
  </si>
  <si>
    <t>Prepwash</t>
  </si>
  <si>
    <t>Signet Retail Spot - Fluoro Pink</t>
  </si>
  <si>
    <t>Sikabond Tech-Grip</t>
  </si>
  <si>
    <t>7631-95-0</t>
  </si>
  <si>
    <t xml:space="preserve">Universal Indicator </t>
  </si>
  <si>
    <t>Palintest DPD No.3 Tablets (Clear Solution)</t>
  </si>
  <si>
    <t>6-FLUOROCHROMONE-3-CARBOXYLIC ACID, 97%</t>
  </si>
  <si>
    <t>Autotype Autosol Fast</t>
  </si>
  <si>
    <t>Autotype Autosol Fast HV</t>
  </si>
  <si>
    <t>Autotype Autosol Plus</t>
  </si>
  <si>
    <t>Barium Carbonate</t>
  </si>
  <si>
    <t>DELTRON BC READY MIXED COLOURS CONTAINING WHITE – VARIOUS PACK SIZES</t>
  </si>
  <si>
    <t>Du Pont Ally Herbicide</t>
  </si>
  <si>
    <t>Elanco AH0493 Extinosad Pour-On for Sheep</t>
  </si>
  <si>
    <t>GRAFFITI SAFEWIPES</t>
  </si>
  <si>
    <t>Heiniger Bantox DF Driveway &amp; Path Weed Killer</t>
  </si>
  <si>
    <t>IPS Weld-On 3 For Acrylics</t>
  </si>
  <si>
    <t>MURASHIGE AND SKOOG BASAL SALT MIXTURE</t>
  </si>
  <si>
    <t>Norton Adhesive Contact Adhesive</t>
  </si>
  <si>
    <t>PARTALL FILM #10</t>
  </si>
  <si>
    <t>Redic Liquid Spirit Wax</t>
  </si>
  <si>
    <t>sodium hypochlorite</t>
  </si>
  <si>
    <t>7681-52-9</t>
  </si>
  <si>
    <t>Aluminium sulfate</t>
  </si>
  <si>
    <t>Calcium hypochlorite, dry</t>
  </si>
  <si>
    <t>Carbon dioxide</t>
  </si>
  <si>
    <t>Copper triethanolamine</t>
  </si>
  <si>
    <t>DPD 1B SOLUTION</t>
  </si>
  <si>
    <t>Pool Solutions Duck Away</t>
  </si>
  <si>
    <t>Potassium sulfide</t>
  </si>
  <si>
    <t>Soda ash solution 32%</t>
  </si>
  <si>
    <t>Methyl ethyl ketone peroxide, &lt;=45%, &lt;=10% oxygen</t>
  </si>
  <si>
    <t>4 Stroke 10W30 Motor Oil</t>
  </si>
  <si>
    <t>64-19-7</t>
  </si>
  <si>
    <t>Bismuth Oxide</t>
  </si>
  <si>
    <t>David Gray Gro Natural Derris Dust Insecticide</t>
  </si>
  <si>
    <t>David Gray Kelthane Miticide</t>
  </si>
  <si>
    <t>David Grays Vegetable Derris Dust</t>
  </si>
  <si>
    <t>Drano Liquid</t>
  </si>
  <si>
    <t>Dy-Mark Landscape Chalk All Colours</t>
  </si>
  <si>
    <t>Dy-Mark Line &amp; Hand Marking All Colours</t>
  </si>
  <si>
    <t>Dy-Mark Spray &amp; Mark Water Based All Colours</t>
  </si>
  <si>
    <t>eucalyptus oil</t>
  </si>
  <si>
    <t>gallic acid</t>
  </si>
  <si>
    <t>149-91-7</t>
  </si>
  <si>
    <t>Green 4 All Yellow Graffiti Remover Gel</t>
  </si>
  <si>
    <t>IMIDAN Insecticide/Miticide</t>
  </si>
  <si>
    <t>Liquid Fog Juice</t>
  </si>
  <si>
    <t>Liquid Nitrogen</t>
  </si>
  <si>
    <t>Luminol</t>
  </si>
  <si>
    <t>methyl ethyl ketone peroxide, &lt;=45%, &lt;=10% oxygen</t>
  </si>
  <si>
    <t>Mixed Indicator</t>
  </si>
  <si>
    <t>Nickel Carbonate</t>
  </si>
  <si>
    <t>Nufarm Amitrole T Herbicide</t>
  </si>
  <si>
    <t>Polyvinyl Alcohol Diluted Solution</t>
  </si>
  <si>
    <t>Pyroneg powder</t>
  </si>
  <si>
    <t>RIDOMIL GOLD PLUS Systemic Fungicide</t>
  </si>
  <si>
    <t>SOLID CLEAN</t>
  </si>
  <si>
    <t>sulfosulfuron</t>
  </si>
  <si>
    <t>141776-32-1</t>
  </si>
  <si>
    <t>sulfuric acid</t>
  </si>
  <si>
    <t>Super Glue</t>
  </si>
  <si>
    <t>Supercharge Elite Spray Tank Adjuvant</t>
  </si>
  <si>
    <t>Tordon Granules Weed and Brush Herbicide</t>
  </si>
  <si>
    <t>V 2 Stroke Motor Oil</t>
  </si>
  <si>
    <t>VALBAZEN Broad spectrum mini-dose cattle drench</t>
  </si>
  <si>
    <t>Virkon S Tablet</t>
  </si>
  <si>
    <t>WSD Fly Strike Powder</t>
  </si>
  <si>
    <t>Yates BuffaloPro Bindii &amp; Broadleaf Weed Killer Hose On</t>
  </si>
  <si>
    <t>zinc pellets, zinc powder, zinc dust</t>
  </si>
  <si>
    <t>acetic acid glacial</t>
  </si>
  <si>
    <t>acetic acid solution, 10-80%</t>
  </si>
  <si>
    <t>bromine **current stock may be used; purchase of new stock prohibited**</t>
  </si>
  <si>
    <t>Coopers Easy Dose</t>
  </si>
  <si>
    <t>CRC Industries TAC 2</t>
  </si>
  <si>
    <t>Dulux Selleys Liquid Nails Fast Grab</t>
  </si>
  <si>
    <t>DuluxGroup 806-Line Berger Premium Gloss Enamel</t>
  </si>
  <si>
    <t>EASYCAST Part A</t>
  </si>
  <si>
    <t>HAMMER HERBICIDE</t>
  </si>
  <si>
    <t>Harman ID-11 Developer (Part A)</t>
  </si>
  <si>
    <t>HAT-TRICK</t>
  </si>
  <si>
    <t>Henkel Loctite Lb 8713 Penetrating Oil Known As Solvo Rust Pen Oil Aerosol 368G</t>
  </si>
  <si>
    <t>HgX Mercury Decontaminant Powder</t>
  </si>
  <si>
    <t>Ilford Perceptol Developer (Part A)</t>
  </si>
  <si>
    <t>Medvet 157 Crystal Violet 1 Litre</t>
  </si>
  <si>
    <t>Not Available</t>
  </si>
  <si>
    <t>Monsanto Fast Action Roundup Ready To Use Weedkiller</t>
  </si>
  <si>
    <t>Motortech Brake Cleaner</t>
  </si>
  <si>
    <t>New Generation Aerosols Wasp &amp; Nest Killer</t>
  </si>
  <si>
    <t>Orthophosphoric Acid 85%, GPR</t>
  </si>
  <si>
    <t>1918-02-1</t>
  </si>
  <si>
    <t>7440-06-4</t>
  </si>
  <si>
    <t>7440-09-7</t>
  </si>
  <si>
    <t>7758-02-3</t>
  </si>
  <si>
    <t>3811-04-9</t>
  </si>
  <si>
    <t>7758-05-6</t>
  </si>
  <si>
    <t>7758-11-4</t>
  </si>
  <si>
    <t>Selleys RP 7</t>
  </si>
  <si>
    <t>Sosafe Graffiti Remover For Painted Surfaces (EU)</t>
  </si>
  <si>
    <t>STOMP</t>
  </si>
  <si>
    <t>Super Sap CCF Hardener</t>
  </si>
  <si>
    <t>Super Sap CCR Epoxy Resin</t>
  </si>
  <si>
    <t>Syngenta Bravo Fungicide</t>
  </si>
  <si>
    <t>Trypan Blue Solution, For Microscopy</t>
  </si>
  <si>
    <t>warfarin, in rodent baits containing 0.1% or less warfarin</t>
  </si>
  <si>
    <t>8013-01-2</t>
  </si>
  <si>
    <t>Yield 250 EC</t>
  </si>
  <si>
    <t>ziram (zinc dimethyldithiocarbamate) in granular preparations</t>
  </si>
  <si>
    <t>Approved Hazardous Chemicals List</t>
  </si>
  <si>
    <t>83B-LINE ACCENT QUICKSPRAY - COLOURS</t>
  </si>
  <si>
    <t>83G-Line Accent Quickspray-Colours</t>
  </si>
  <si>
    <t>Aceto-Orcein Stain</t>
  </si>
  <si>
    <t>Adama Cavalier Herbicide</t>
  </si>
  <si>
    <t>Art Spectrum Citrus Turps</t>
  </si>
  <si>
    <t>Art Spectrum Odourless Fat Medium</t>
  </si>
  <si>
    <t>Art Spectrum Odourless Lean Medium</t>
  </si>
  <si>
    <t>Art Spectrum Odourless Solvent</t>
  </si>
  <si>
    <t>Art Spectrum Painting Medium No.1 &amp; 2</t>
  </si>
  <si>
    <t>Art Spectrum Painting Medium No.4 (Liquol)</t>
  </si>
  <si>
    <t>Atsco Workable Fixative (Nuart)</t>
  </si>
  <si>
    <t>BASIC GREEN 4</t>
  </si>
  <si>
    <t>Butane gas cartridge 250G</t>
  </si>
  <si>
    <t>C.I. Mordant Black 11</t>
  </si>
  <si>
    <t>Cabot 847-Line Cabot?S Waterbased Garden Furniture Oil</t>
  </si>
  <si>
    <t>CRC 5.56 (Aerosol)</t>
  </si>
  <si>
    <t>Cydectin Pour-On for Cattle and Red Deer</t>
  </si>
  <si>
    <t>Dy-Mark Engineers Layout Ink LOS All Colours</t>
  </si>
  <si>
    <t>EDTA</t>
  </si>
  <si>
    <t>60-00-4</t>
  </si>
  <si>
    <t>ethylamine hydrochloride</t>
  </si>
  <si>
    <t>Haymes Simply Woodcare Interior GP Clear Gloss</t>
  </si>
  <si>
    <t>Haymes Simply Woodcare Wood Stain - Colour Range</t>
  </si>
  <si>
    <t>HiChem Aerosol - Rust Converter</t>
  </si>
  <si>
    <t>Hydrogen Peroxide 35%</t>
  </si>
  <si>
    <t>hydrogen peroxide solution &lt; 8%</t>
  </si>
  <si>
    <t>Hydroxynaphthol Blue</t>
  </si>
  <si>
    <t>63451-35-4</t>
  </si>
  <si>
    <t>Inca Pestene Insect Powder</t>
  </si>
  <si>
    <t>Inox Lanox-MX4</t>
  </si>
  <si>
    <t>Instant Bitumen CRS Cationic Ernulsion</t>
  </si>
  <si>
    <t>Matisse Medium Final Varnish Matt Finish (Turps based)</t>
  </si>
  <si>
    <t>Matisse Medium MM14 Final Varnish Gloss Finish (Turps Base</t>
  </si>
  <si>
    <t>mercury (elemental) **&lt;=25mL of existing stock may be retained for demonstration purposes only; purchase of new stock prohibited**</t>
  </si>
  <si>
    <t>methylammonium hydrochloride</t>
  </si>
  <si>
    <t>METSULFURON 600 WG HERBICIDE by TITAN</t>
  </si>
  <si>
    <t>pectinase</t>
  </si>
  <si>
    <t>9032-75-1</t>
  </si>
  <si>
    <t>Pinata Alcohol Inks: all colors, Claro Extender and Clean Up Solution</t>
  </si>
  <si>
    <t>PLA Printer Filament</t>
  </si>
  <si>
    <t>potassium ferricyanide(III)</t>
  </si>
  <si>
    <t>13746-66-2</t>
  </si>
  <si>
    <t>potassium nitrate</t>
  </si>
  <si>
    <t>7757-79-1</t>
  </si>
  <si>
    <t>PPG Strokes High Gloss Enamel</t>
  </si>
  <si>
    <t>RF Circuit Board Cleaner</t>
  </si>
  <si>
    <t>RF Circuit Board Lacquer</t>
  </si>
  <si>
    <t>RPM Holdit T43 Oil Tolerant Threadlocker</t>
  </si>
  <si>
    <t>SIMPLY WOODCARE INTERIOR GP CLEAR SATIN</t>
  </si>
  <si>
    <t>Too marker products Copic - Copic Sketch - Copic Ciao - Copic Wide - Various Ink</t>
  </si>
  <si>
    <t>Wattyl Spraymate Primer Super Etch Black</t>
  </si>
  <si>
    <t>Wattyl Thinner L743</t>
  </si>
  <si>
    <t>Wattyl Wax &amp; Grease Remover</t>
  </si>
  <si>
    <t>Yates Hortico Derris Vegetable Dust</t>
  </si>
  <si>
    <t>ABS filament</t>
  </si>
  <si>
    <t>AMMONIUM HYDROXIDE SOLN 25%</t>
  </si>
  <si>
    <t>Ardex FG8, Flexible Coloured Grout</t>
  </si>
  <si>
    <t>Barmac Zineb</t>
  </si>
  <si>
    <t>Bayer Bayleton Garden Fungicide</t>
  </si>
  <si>
    <t>Bayer Rovral Liquid Fungicide</t>
  </si>
  <si>
    <t>Bio-Rad Bulk</t>
  </si>
  <si>
    <t>Brickie's grey mortar **for incidental use only**</t>
  </si>
  <si>
    <t>Bromine water (Reagent)</t>
  </si>
  <si>
    <t>Caligo safe wash relief / block inks</t>
  </si>
  <si>
    <t>Candan INOX-mx8 Spray Grease</t>
  </si>
  <si>
    <t>Chemical Specialties Turbo Builder's Bog</t>
  </si>
  <si>
    <t>CRC Battery Terminal Protector- 5098</t>
  </si>
  <si>
    <t>CRC Beltgrip (Aerosol)</t>
  </si>
  <si>
    <t>CRG Banweed Plus</t>
  </si>
  <si>
    <t>Crop Care Achieve WG Herbicide</t>
  </si>
  <si>
    <t>DITHANE RAINSHIELD Neo Tec Fungicide</t>
  </si>
  <si>
    <t>Elanco AH0498 Extinosad Aerosol for Wounds</t>
  </si>
  <si>
    <t>Export Degreaser</t>
  </si>
  <si>
    <t>General Purpose Cement **for incidental use only**</t>
  </si>
  <si>
    <t>Glyphosate ** only preparations containing no more than 450g/L**</t>
  </si>
  <si>
    <t>Helmar 450 Quick Dry Adhesive</t>
  </si>
  <si>
    <t>Helmar Super-Tac Glue</t>
  </si>
  <si>
    <t>Immersion Oil</t>
  </si>
  <si>
    <t>Medvet 93 McConkey Broth 9ml S/S</t>
  </si>
  <si>
    <t>Merck (Germany) Buffer Solution (pH 4.0) Ready For Use</t>
  </si>
  <si>
    <t>Merck Buffer Solution pH 9 (borate)</t>
  </si>
  <si>
    <t>Merck Buffer tablets pH 4.0</t>
  </si>
  <si>
    <t>Merck Sodium carbonate anhydrous technical</t>
  </si>
  <si>
    <t>Micador Picture Varnish Satin</t>
  </si>
  <si>
    <t>MMP Industrial Motortech Tyre Shine</t>
  </si>
  <si>
    <t>Novartis Clik Spray-On Sheep Blowfly Treatment</t>
  </si>
  <si>
    <t>Nuart Fixative Spray</t>
  </si>
  <si>
    <t>Nufarm Triflurx Selective Herbicide</t>
  </si>
  <si>
    <t>Soluble Cutting Fluid</t>
  </si>
  <si>
    <t>Sugar Artists' Acrylic</t>
  </si>
  <si>
    <t>TOPS DISHWASHING LIQUID</t>
  </si>
  <si>
    <t>81-81-2</t>
  </si>
  <si>
    <t>Wattyl Unipak Gloss</t>
  </si>
  <si>
    <t>West Australian Thevenard Crude Oil</t>
  </si>
  <si>
    <t>137-30-4</t>
  </si>
  <si>
    <t>(Items on this list may only be used for swimming pools, unless chemical listed elsewhere in this document)</t>
  </si>
  <si>
    <t>Art Resin</t>
  </si>
  <si>
    <t>JA6 Casting Pewter</t>
  </si>
  <si>
    <t>Dy-Mark Zinc Guard Quick Dry Enamel Selected Colours</t>
  </si>
  <si>
    <t>E-6000 Clear</t>
  </si>
  <si>
    <t>Kwik Grip Spray Adhesive</t>
  </si>
  <si>
    <t>LSA ATF 3</t>
  </si>
  <si>
    <t>Nulon Gearbox &amp; Differential Oil GBD80W90</t>
  </si>
  <si>
    <t>Rhino 4101-21S Epoxy Hardener Slow</t>
  </si>
  <si>
    <t>Series 500 Glass Cleaner</t>
  </si>
  <si>
    <t>Selleys Glass Silicone Sealant</t>
  </si>
  <si>
    <t>Consolidated Alloys Baker's Soldering Fluid</t>
  </si>
  <si>
    <t>Selleys Roof &amp; Gutter Silicone Sealant</t>
  </si>
  <si>
    <t>SOLFAM</t>
  </si>
  <si>
    <t>TECHNIREZ Tooling Aluminium Casting Epoxy Resin</t>
  </si>
  <si>
    <t>Osmo Polyx-Oil Original</t>
  </si>
  <si>
    <t>Liberon Finishing Oil</t>
  </si>
  <si>
    <t>Trans Gear 75W-90</t>
  </si>
  <si>
    <t>64742-54-7</t>
  </si>
  <si>
    <t>Wynn's HI-TEMP Bearing Grease</t>
  </si>
  <si>
    <t>350,000 KM Green Coolant</t>
  </si>
  <si>
    <t>WB Wood Lacquer Clear G30</t>
  </si>
  <si>
    <t>Parfix Maxi Nails</t>
  </si>
  <si>
    <t>TYPE N BLUE SOLVENT CEMENT</t>
  </si>
  <si>
    <t>Universal copper and brass flux (Ezi-Weld 303)</t>
  </si>
  <si>
    <t>JM Easyflo SB flux paste</t>
  </si>
  <si>
    <t>Tenacity 20 flux powder</t>
  </si>
  <si>
    <t>Tenacity 4A SB flux paste</t>
  </si>
  <si>
    <t>BOC ProFill Mangcoat gas welding rods</t>
  </si>
  <si>
    <t>BOC ProFill Nickelcoat gas welding rods</t>
  </si>
  <si>
    <t>boron (elemental) **small lump may be kept in sealed container as part of Monash Uni elemental sets; for demonstration purposes only**</t>
  </si>
  <si>
    <t>nickel foil, nickel rounds, nickel ribbon</t>
  </si>
  <si>
    <t>gallium (elemental) **small lump may be kept in sealed container as part of Monash Uni elemental sets; for demonstration purposes only**</t>
  </si>
  <si>
    <t>cadmium (elemental) **small number of pellets may be kept in sealed container as part of Monash Uni elemental sets; for demonstration purposes only**</t>
  </si>
  <si>
    <t>indium (elemental) **small lump may be kept in sealed container as part of Monash Uni elemental sets; for demonstration purposes only**</t>
  </si>
  <si>
    <t>antimony (elemental) **small lump may be kept in sealed container as part of Monash Uni elemental sets; for demonstration purposes only**</t>
  </si>
  <si>
    <t>tellurium (elemental) **small number of pellets may be kept in sealed container as part of Monash Uni elemental sets; for demonstration purposes only**</t>
  </si>
  <si>
    <t>7440-36-0</t>
  </si>
  <si>
    <t>7440-42-8</t>
  </si>
  <si>
    <t>7440-43-9</t>
  </si>
  <si>
    <t>7440-55-3</t>
  </si>
  <si>
    <t>7440-74-6</t>
  </si>
  <si>
    <t>13494-80-9</t>
  </si>
  <si>
    <t>Estes model rocket engine (A type)</t>
  </si>
  <si>
    <t>Tri-Solfen</t>
  </si>
  <si>
    <t>Urinal blocks and mats **not for use in student amenities**</t>
  </si>
  <si>
    <t>shellac flakes</t>
  </si>
  <si>
    <t>Wattyl Thinner L700</t>
  </si>
  <si>
    <t>Restoring and New Timber Polish</t>
  </si>
  <si>
    <t>Nulon One Coolant Concentrate</t>
  </si>
  <si>
    <t>Selleys Muck-off Graffiti Remover</t>
  </si>
  <si>
    <t>Chemtools PW Parts Washer Biodegradable</t>
  </si>
  <si>
    <t>Protite Clear Casting &amp; Embedding Resin</t>
  </si>
  <si>
    <t>Protite Fibreglass Resin Catalyst Hardener 15mL</t>
  </si>
  <si>
    <t>Vinyl Ester SPV1265 Prom-Thix</t>
  </si>
  <si>
    <t>Rovral liquid seed dressing fungicide</t>
  </si>
  <si>
    <t>Notes</t>
  </si>
  <si>
    <t>Chemicals on this list must not be purchased unless the SDS is readily available at the workplace. The SDS provides hazard information for the chemical and the safety precautions for its storage and use. Risks posed by each chemical must be identified with reference to the SDS, and the appropriate risk controls put in place before the chemical is purchased or used.</t>
  </si>
  <si>
    <t xml:space="preserve">  </t>
  </si>
  <si>
    <r>
      <t>•</t>
    </r>
    <r>
      <rPr>
        <sz val="11"/>
        <color indexed="8"/>
        <rFont val="Times New Roman"/>
        <family val="1"/>
      </rPr>
      <t xml:space="preserve">       </t>
    </r>
    <r>
      <rPr>
        <sz val="11"/>
        <color indexed="8"/>
        <rFont val="Calibri"/>
        <family val="2"/>
      </rPr>
      <t>Household cleaning products including surface cleaners, laundry detergents, and dishwashing detergents</t>
    </r>
  </si>
  <si>
    <r>
      <t>•</t>
    </r>
    <r>
      <rPr>
        <sz val="11"/>
        <color indexed="8"/>
        <rFont val="Times New Roman"/>
        <family val="1"/>
      </rPr>
      <t xml:space="preserve">       </t>
    </r>
    <r>
      <rPr>
        <sz val="11"/>
        <color indexed="8"/>
        <rFont val="Calibri"/>
        <family val="2"/>
      </rPr>
      <t>Fly, mosquito and insect sprays</t>
    </r>
  </si>
  <si>
    <r>
      <t>•</t>
    </r>
    <r>
      <rPr>
        <sz val="11"/>
        <color indexed="8"/>
        <rFont val="Times New Roman"/>
        <family val="1"/>
      </rPr>
      <t xml:space="preserve">       </t>
    </r>
    <r>
      <rPr>
        <sz val="11"/>
        <color indexed="8"/>
        <rFont val="Calibri"/>
        <family val="2"/>
      </rPr>
      <t>Personal products including sunscreen, insect repellent and cosmetics</t>
    </r>
  </si>
  <si>
    <r>
      <t>•</t>
    </r>
    <r>
      <rPr>
        <sz val="11"/>
        <color indexed="8"/>
        <rFont val="Times New Roman"/>
        <family val="1"/>
      </rPr>
      <t xml:space="preserve">       </t>
    </r>
    <r>
      <rPr>
        <sz val="11"/>
        <color indexed="8"/>
        <rFont val="Calibri"/>
        <family val="2"/>
      </rPr>
      <t>Office products including printer cartridges, pens, markers and whiteboard cleaners</t>
    </r>
  </si>
  <si>
    <r>
      <t>•</t>
    </r>
    <r>
      <rPr>
        <sz val="11"/>
        <color indexed="8"/>
        <rFont val="Times New Roman"/>
        <family val="1"/>
      </rPr>
      <t xml:space="preserve">       </t>
    </r>
    <r>
      <rPr>
        <sz val="11"/>
        <color indexed="8"/>
        <rFont val="Calibri"/>
        <family val="2"/>
      </rPr>
      <t>Water based paints</t>
    </r>
  </si>
  <si>
    <r>
      <t>•</t>
    </r>
    <r>
      <rPr>
        <sz val="11"/>
        <color indexed="8"/>
        <rFont val="Times New Roman"/>
        <family val="1"/>
      </rPr>
      <t xml:space="preserve">       </t>
    </r>
    <r>
      <rPr>
        <sz val="11"/>
        <color indexed="8"/>
        <rFont val="Calibri"/>
        <family val="2"/>
      </rPr>
      <t>Pharmaceutical products</t>
    </r>
  </si>
  <si>
    <r>
      <t>•</t>
    </r>
    <r>
      <rPr>
        <sz val="11"/>
        <color indexed="8"/>
        <rFont val="Times New Roman"/>
        <family val="1"/>
      </rPr>
      <t xml:space="preserve">       </t>
    </r>
    <r>
      <rPr>
        <sz val="11"/>
        <color indexed="8"/>
        <rFont val="Calibri"/>
        <family val="2"/>
      </rPr>
      <t>Non-hazardous chemicals</t>
    </r>
  </si>
  <si>
    <t>WD-40 specialist high performance silicone lubricant</t>
  </si>
  <si>
    <t>The above types of chemicals may be purchased by sites without first seeking approval from Work Health and Safety. Consumer product label instructions must be followed and sites must control risks posed by the storage, handling, use and disposal of all hazardous chemicals.</t>
  </si>
  <si>
    <t/>
  </si>
  <si>
    <t>Weathergard Exerior Varnish</t>
  </si>
  <si>
    <t>Loctite MR GC4 (Gasket Cement No4 Automotive)</t>
  </si>
  <si>
    <t>Loctite MR 5923 GS3 (50mL Form A Gasket 3 Auto AVN)</t>
  </si>
  <si>
    <t>Lontrel Advanced Herbicide</t>
  </si>
  <si>
    <t>Allnex PVA Plastrene No.5 Clear</t>
  </si>
  <si>
    <t>Lumi Inkodye 765 Black</t>
  </si>
  <si>
    <t>Bold's Basal Medium</t>
  </si>
  <si>
    <t>Peerless JAL Lemongrass Disinfectant</t>
  </si>
  <si>
    <t>Ocean Fresh wet suit wash</t>
  </si>
  <si>
    <t>Steadfast Wool Bale Ink</t>
  </si>
  <si>
    <t>Heiniger Si-Ro-Mark Sheep Branding Fluid</t>
  </si>
  <si>
    <t>32D-D0130 Dulux Precision Anti-Graffiti Coating **for incidental use only**</t>
  </si>
  <si>
    <t>2,6-dichlorophenolindophenol, sodium salt, hydrate (DC-PIP)</t>
  </si>
  <si>
    <t>244 Classicwood  Clear 50% ***obsolete***</t>
  </si>
  <si>
    <t>Hand sanitiser **for incidental use**</t>
  </si>
  <si>
    <t>Household disinfectant **for incidental use**</t>
  </si>
  <si>
    <t>Dow Corning Advantage 980 Metal,Plumbing &amp; Roofing Sealant ***obsolete***</t>
  </si>
  <si>
    <t>The following products are not listed in this list:</t>
  </si>
  <si>
    <t>3M Polystyrene Foam Insulation Spray Adhesive 78  **obsolete**</t>
  </si>
  <si>
    <t>Consolidated Alloys Consolidated tin/lead solders - medium grade</t>
  </si>
  <si>
    <t>Bayer Avenge Pour-on Blowfly Strike Prevention and Lousicide for Sheep</t>
  </si>
  <si>
    <t>Kuranda disinfectant</t>
  </si>
  <si>
    <t>Micador Crystal Clear</t>
  </si>
  <si>
    <t>Nulon Electrical Contact Cleaner</t>
  </si>
  <si>
    <t>Prep Productions Organoil Old Style Danish Oil</t>
  </si>
  <si>
    <t>PTC Papers</t>
  </si>
  <si>
    <t>Slasher weedkiller</t>
  </si>
  <si>
    <t>updated 14 December 2020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</si>
</sst>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C09]dddd\,\ d\ mmmm\ yyyy"/>
    <numFmt numFmtId="169" formatCode="[$-409]h:mm:ss\ AM/PM"/>
    <numFmt numFmtId="170" formatCode="[$-F800]dddd\,\ mmmm\ dd\,\ yyyy"/>
  </numFmts>
  <fonts count="56">
    <font>
      <sz val="11"/>
      <color theme="1"/>
      <name val="Calibri"/>
      <family val="2"/>
    </font>
    <font>
      <sz val="11"/>
      <color indexed="8"/>
      <name val="Calibri"/>
      <family val="2"/>
    </font>
    <font>
      <b/>
      <sz val="14"/>
      <color indexed="10"/>
      <name val="Arial"/>
      <family val="2"/>
    </font>
    <font>
      <sz val="10"/>
      <name val="Arial"/>
      <family val="2"/>
    </font>
    <font>
      <b/>
      <sz val="10"/>
      <color indexed="52"/>
      <name val="Arial"/>
      <family val="2"/>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name val="Calibri"/>
      <family val="2"/>
    </font>
    <font>
      <b/>
      <sz val="14"/>
      <color indexed="62"/>
      <name val="Arial"/>
      <family val="2"/>
    </font>
    <font>
      <b/>
      <sz val="12"/>
      <color indexed="8"/>
      <name val="Arial"/>
      <family val="0"/>
    </font>
    <font>
      <sz val="12"/>
      <color indexed="8"/>
      <name val="Arial"/>
      <family val="0"/>
    </font>
    <font>
      <i/>
      <sz val="12"/>
      <color indexed="8"/>
      <name val="Arial"/>
      <family val="0"/>
    </font>
    <font>
      <b/>
      <sz val="12"/>
      <color indexed="10"/>
      <name val="Arial"/>
      <family val="0"/>
    </font>
    <font>
      <u val="single"/>
      <sz val="12"/>
      <color indexed="30"/>
      <name val="Arial"/>
      <family val="0"/>
    </font>
    <font>
      <sz val="4"/>
      <color indexed="8"/>
      <name val="Arial"/>
      <family val="0"/>
    </font>
    <font>
      <sz val="9"/>
      <color indexed="8"/>
      <name val="Calibri"/>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B050"/>
      <name val="Calibri"/>
      <family val="2"/>
    </font>
    <font>
      <sz val="11"/>
      <color theme="1"/>
      <name val="Arial"/>
      <family val="2"/>
    </font>
    <font>
      <b/>
      <sz val="14"/>
      <color theme="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style="thin">
        <color theme="0" tint="-0.4999699890613556"/>
      </bottom>
    </border>
    <border>
      <left>
        <color indexed="63"/>
      </left>
      <right style="thick"/>
      <top style="thick"/>
      <bottom style="thin">
        <color theme="0" tint="-0.4999699890613556"/>
      </bottom>
    </border>
    <border>
      <left style="thick"/>
      <right>
        <color indexed="63"/>
      </right>
      <top style="thin">
        <color theme="0" tint="-0.4999699890613556"/>
      </top>
      <bottom style="thin">
        <color theme="0" tint="-0.4999699890613556"/>
      </bottom>
    </border>
    <border>
      <left>
        <color indexed="63"/>
      </left>
      <right style="thick"/>
      <top style="thin">
        <color theme="0" tint="-0.4999699890613556"/>
      </top>
      <bottom style="thin">
        <color theme="0" tint="-0.4999699890613556"/>
      </bottom>
    </border>
    <border>
      <left style="thick"/>
      <right>
        <color indexed="63"/>
      </right>
      <top style="thin">
        <color theme="0" tint="-0.4999699890613556"/>
      </top>
      <bottom style="thick"/>
    </border>
    <border>
      <left>
        <color indexed="63"/>
      </left>
      <right style="thick"/>
      <top style="thin">
        <color theme="0" tint="-0.4999699890613556"/>
      </top>
      <bottom style="thick"/>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9">
    <xf numFmtId="0" fontId="0" fillId="0" borderId="0" xfId="0" applyFont="1" applyAlignment="1">
      <alignment/>
    </xf>
    <xf numFmtId="0" fontId="0" fillId="33" borderId="0" xfId="0" applyFill="1" applyBorder="1" applyAlignment="1">
      <alignment/>
    </xf>
    <xf numFmtId="0" fontId="0" fillId="0" borderId="0" xfId="0" applyFill="1" applyAlignment="1">
      <alignment/>
    </xf>
    <xf numFmtId="0" fontId="53" fillId="0" borderId="0" xfId="0" applyFont="1" applyFill="1" applyBorder="1" applyAlignment="1">
      <alignment/>
    </xf>
    <xf numFmtId="0" fontId="51" fillId="0" borderId="0" xfId="0" applyFont="1" applyAlignment="1">
      <alignment/>
    </xf>
    <xf numFmtId="0" fontId="51" fillId="8" borderId="0" xfId="0" applyFont="1" applyFill="1" applyAlignment="1" applyProtection="1">
      <alignment horizontal="left" vertical="center"/>
      <protection locked="0"/>
    </xf>
    <xf numFmtId="0" fontId="51" fillId="0" borderId="0" xfId="0" applyFont="1" applyAlignment="1">
      <alignment vertical="center"/>
    </xf>
    <xf numFmtId="0" fontId="53" fillId="0" borderId="10" xfId="0" applyFont="1" applyFill="1" applyBorder="1" applyAlignment="1">
      <alignment/>
    </xf>
    <xf numFmtId="0" fontId="0" fillId="0" borderId="11" xfId="0" applyBorder="1" applyAlignment="1">
      <alignment/>
    </xf>
    <xf numFmtId="0" fontId="53" fillId="0" borderId="12" xfId="0" applyFont="1" applyFill="1" applyBorder="1" applyAlignment="1">
      <alignment/>
    </xf>
    <xf numFmtId="0" fontId="0" fillId="0" borderId="13" xfId="0" applyBorder="1" applyAlignment="1" applyProtection="1">
      <alignment/>
      <protection locked="0"/>
    </xf>
    <xf numFmtId="0" fontId="0" fillId="0" borderId="13" xfId="0" applyBorder="1" applyAlignment="1">
      <alignment/>
    </xf>
    <xf numFmtId="0" fontId="53" fillId="0" borderId="14" xfId="0" applyFont="1" applyFill="1" applyBorder="1" applyAlignment="1">
      <alignment/>
    </xf>
    <xf numFmtId="0" fontId="0" fillId="0" borderId="15" xfId="0" applyBorder="1" applyAlignment="1">
      <alignment/>
    </xf>
    <xf numFmtId="0" fontId="0" fillId="33" borderId="0" xfId="0" applyFill="1" applyAlignment="1">
      <alignment/>
    </xf>
    <xf numFmtId="0" fontId="0" fillId="0" borderId="0" xfId="0" applyBorder="1" applyAlignment="1">
      <alignment/>
    </xf>
    <xf numFmtId="0" fontId="2" fillId="0" borderId="0" xfId="0" applyFont="1" applyBorder="1" applyAlignment="1">
      <alignment wrapText="1"/>
    </xf>
    <xf numFmtId="0" fontId="53" fillId="0" borderId="0" xfId="0" applyFont="1" applyBorder="1" applyAlignment="1">
      <alignment/>
    </xf>
    <xf numFmtId="0" fontId="0" fillId="0" borderId="0" xfId="0" applyBorder="1" applyAlignment="1">
      <alignment wrapText="1"/>
    </xf>
    <xf numFmtId="0" fontId="4" fillId="0" borderId="0" xfId="0" applyFont="1" applyBorder="1" applyAlignment="1">
      <alignment horizontal="left" wrapText="1"/>
    </xf>
    <xf numFmtId="0" fontId="54" fillId="0" borderId="0" xfId="0" applyFont="1" applyBorder="1" applyAlignment="1">
      <alignment horizontal="left" vertical="center" indent="7"/>
    </xf>
    <xf numFmtId="0" fontId="54" fillId="0" borderId="0" xfId="0" applyFont="1" applyBorder="1" applyAlignment="1">
      <alignment horizontal="left" vertical="center" wrapText="1" indent="7"/>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top"/>
    </xf>
    <xf numFmtId="0" fontId="25" fillId="0" borderId="0" xfId="0" applyFont="1" applyBorder="1" applyAlignment="1">
      <alignment wrapText="1"/>
    </xf>
    <xf numFmtId="0" fontId="53" fillId="33" borderId="16" xfId="0" applyFont="1" applyFill="1" applyBorder="1" applyAlignment="1">
      <alignment wrapText="1"/>
    </xf>
    <xf numFmtId="0" fontId="53" fillId="0" borderId="16" xfId="0" applyFont="1" applyFill="1" applyBorder="1" applyAlignment="1">
      <alignment wrapText="1"/>
    </xf>
    <xf numFmtId="0" fontId="25" fillId="0" borderId="16" xfId="0" applyFont="1" applyBorder="1" applyAlignment="1">
      <alignment/>
    </xf>
    <xf numFmtId="0" fontId="0" fillId="0" borderId="16" xfId="0" applyBorder="1" applyAlignment="1">
      <alignment wrapText="1"/>
    </xf>
    <xf numFmtId="0" fontId="0" fillId="0" borderId="16" xfId="0" applyFill="1" applyBorder="1" applyAlignment="1">
      <alignment wrapText="1"/>
    </xf>
    <xf numFmtId="0" fontId="25" fillId="0" borderId="16" xfId="0" applyFont="1" applyFill="1" applyBorder="1" applyAlignment="1">
      <alignment/>
    </xf>
    <xf numFmtId="0" fontId="0" fillId="33" borderId="16" xfId="0" applyFill="1" applyBorder="1" applyAlignment="1">
      <alignment wrapText="1"/>
    </xf>
    <xf numFmtId="0" fontId="55" fillId="33" borderId="0" xfId="0" applyFont="1" applyFill="1" applyAlignment="1">
      <alignment horizontal="center"/>
    </xf>
    <xf numFmtId="0" fontId="0" fillId="33" borderId="0" xfId="0" applyFill="1" applyAlignment="1">
      <alignment horizontal="center"/>
    </xf>
    <xf numFmtId="0" fontId="51" fillId="0" borderId="0" xfId="0" applyFont="1" applyBorder="1" applyAlignment="1">
      <alignment/>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edi.sa.edu.au/library/document-library/controlled-procedures/hazardous-chemicals-management-standard.pdf" TargetMode="External" /><Relationship Id="rId2"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8</xdr:row>
      <xdr:rowOff>19050</xdr:rowOff>
    </xdr:from>
    <xdr:to>
      <xdr:col>9</xdr:col>
      <xdr:colOff>581025</xdr:colOff>
      <xdr:row>27</xdr:row>
      <xdr:rowOff>57150</xdr:rowOff>
    </xdr:to>
    <xdr:sp>
      <xdr:nvSpPr>
        <xdr:cNvPr id="1" name="Text Box 1">
          <a:hlinkClick r:id="rId1"/>
        </xdr:cNvPr>
        <xdr:cNvSpPr txBox="1">
          <a:spLocks noChangeArrowheads="1"/>
        </xdr:cNvSpPr>
      </xdr:nvSpPr>
      <xdr:spPr>
        <a:xfrm>
          <a:off x="666750" y="1581150"/>
          <a:ext cx="5400675" cy="3657600"/>
        </a:xfrm>
        <a:prstGeom prst="rect">
          <a:avLst/>
        </a:prstGeom>
        <a:solidFill>
          <a:srgbClr val="FFFFCC"/>
        </a:solidFill>
        <a:ln w="38100" cmpd="sng">
          <a:solidFill>
            <a:srgbClr val="FF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Arial"/>
              <a:ea typeface="Arial"/>
              <a:cs typeface="Arial"/>
            </a:rPr>
            <a:t>The "Approved Hazardous Chemicals List" lists all 
hazardous chemicals approved for use in education department sites.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Non-hazardous chemicals, supermarket products and office products
</a:t>
          </a:r>
          <a:r>
            <a:rPr lang="en-US" cap="none" sz="1200" b="0" i="0" u="none" baseline="0">
              <a:solidFill>
                <a:srgbClr val="000000"/>
              </a:solidFill>
              <a:latin typeface="Arial"/>
              <a:ea typeface="Arial"/>
              <a:cs typeface="Arial"/>
            </a:rPr>
            <a:t>are not listed. These products may be purchased by sites
</a:t>
          </a:r>
          <a:r>
            <a:rPr lang="en-US" cap="none" sz="1200" b="0" i="0" u="none" baseline="0">
              <a:solidFill>
                <a:srgbClr val="000000"/>
              </a:solidFill>
              <a:latin typeface="Arial"/>
              <a:ea typeface="Arial"/>
              <a:cs typeface="Arial"/>
            </a:rPr>
            <a:t>without first seeking approval from Work Health &amp; Safety.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Chemicals listed under the </a:t>
          </a:r>
          <a:r>
            <a:rPr lang="en-US" cap="none" sz="1200" b="0" i="1" u="none" baseline="0">
              <a:solidFill>
                <a:srgbClr val="000000"/>
              </a:solidFill>
              <a:latin typeface="Arial"/>
              <a:ea typeface="Arial"/>
              <a:cs typeface="Arial"/>
            </a:rPr>
            <a:t>Swimming Pools tab</a:t>
          </a:r>
          <a:r>
            <a:rPr lang="en-US" cap="none" sz="1200" b="0" i="0" u="none" baseline="0">
              <a:solidFill>
                <a:srgbClr val="000000"/>
              </a:solidFill>
              <a:latin typeface="Arial"/>
              <a:ea typeface="Arial"/>
              <a:cs typeface="Arial"/>
            </a:rPr>
            <a:t> may only be
used in sites with swimming pools, unless the chemical is listed
elsewhere in this document.
</a:t>
          </a:r>
          <a:r>
            <a:rPr lang="en-US" cap="none" sz="1200" b="0" i="0" u="none" baseline="0">
              <a:solidFill>
                <a:srgbClr val="000000"/>
              </a:solidFill>
              <a:latin typeface="Arial"/>
              <a:ea typeface="Arial"/>
              <a:cs typeface="Arial"/>
            </a:rPr>
            <a:t>
</a:t>
          </a:r>
          <a:r>
            <a:rPr lang="en-US" cap="none" sz="1200" b="1" i="0" u="none" baseline="0">
              <a:solidFill>
                <a:srgbClr val="FF0000"/>
              </a:solidFill>
              <a:latin typeface="Arial"/>
              <a:ea typeface="Arial"/>
              <a:cs typeface="Arial"/>
            </a:rPr>
            <a:t>Chemicals must be</a:t>
          </a:r>
          <a:r>
            <a:rPr lang="en-US" cap="none" sz="1200" b="0" i="0" u="none" baseline="0">
              <a:solidFill>
                <a:srgbClr val="000000"/>
              </a:solidFill>
              <a:latin typeface="Arial"/>
              <a:ea typeface="Arial"/>
              <a:cs typeface="Arial"/>
            </a:rPr>
            <a:t> obtained/stored/used/disposed of in 
accordance with the department's
</a:t>
          </a:r>
          <a:r>
            <a:rPr lang="en-US" cap="none" sz="1200" b="0" i="0" u="sng" baseline="0">
              <a:solidFill>
                <a:srgbClr val="0066CC"/>
              </a:solidFill>
              <a:latin typeface="Arial"/>
              <a:ea typeface="Arial"/>
              <a:cs typeface="Arial"/>
            </a:rPr>
            <a:t>Hazardous chemicals management standard</a:t>
          </a:r>
          <a:r>
            <a:rPr lang="en-US" cap="none" sz="1200" b="0" i="0" u="none" baseline="0">
              <a:solidFill>
                <a:srgbClr val="000000"/>
              </a:solidFill>
              <a:latin typeface="Arial"/>
              <a:ea typeface="Arial"/>
              <a:cs typeface="Arial"/>
            </a:rPr>
            <a:t>.</a:t>
          </a:r>
        </a:p>
      </xdr:txBody>
    </xdr:sp>
    <xdr:clientData/>
  </xdr:twoCellAnchor>
  <xdr:twoCellAnchor>
    <xdr:from>
      <xdr:col>9</xdr:col>
      <xdr:colOff>76200</xdr:colOff>
      <xdr:row>15</xdr:row>
      <xdr:rowOff>0</xdr:rowOff>
    </xdr:from>
    <xdr:to>
      <xdr:col>13</xdr:col>
      <xdr:colOff>314325</xdr:colOff>
      <xdr:row>26</xdr:row>
      <xdr:rowOff>85725</xdr:rowOff>
    </xdr:to>
    <xdr:sp>
      <xdr:nvSpPr>
        <xdr:cNvPr id="2" name="TextBox 2"/>
        <xdr:cNvSpPr txBox="1">
          <a:spLocks noChangeArrowheads="1"/>
        </xdr:cNvSpPr>
      </xdr:nvSpPr>
      <xdr:spPr>
        <a:xfrm>
          <a:off x="5562600" y="2895600"/>
          <a:ext cx="2676525" cy="2181225"/>
        </a:xfrm>
        <a:prstGeom prst="rect">
          <a:avLst/>
        </a:prstGeom>
        <a:solidFill>
          <a:srgbClr val="FFFFFF"/>
        </a:solidFill>
        <a:ln w="38100" cmpd="sng">
          <a:solidFill>
            <a:srgbClr val="FF0000"/>
          </a:solidFill>
          <a:headEnd type="none"/>
          <a:tailEnd type="none"/>
        </a:ln>
      </xdr:spPr>
      <xdr:txBody>
        <a:bodyPr vertOverflow="clip" wrap="square" lIns="108000" tIns="108000" rIns="72000" bIns="108000"/>
        <a:p>
          <a:pPr algn="l">
            <a:defRPr/>
          </a:pPr>
          <a:r>
            <a:rPr lang="en-US" cap="none" sz="4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Where a site has advised the WHS unit that a chemical is no longer available or where Chemwatch has identified that the chemical is not available, it has been marked as obsolete on this List.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Obsolete chemicals will be removed from the List after 12 months. </a:t>
          </a:r>
          <a:r>
            <a:rPr lang="en-US" cap="none" sz="900" b="0" i="0" u="none" baseline="0">
              <a:solidFill>
                <a:srgbClr val="000000"/>
              </a:solidFill>
              <a:latin typeface="Calibri"/>
              <a:ea typeface="Calibri"/>
              <a:cs typeface="Calibri"/>
            </a:rPr>
            <a:t>Sites may continue to use up existing stock of these chemicals.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Please notify the WHS if you wish to request approval for an alternative product.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9</xdr:col>
      <xdr:colOff>276225</xdr:colOff>
      <xdr:row>18</xdr:row>
      <xdr:rowOff>0</xdr:rowOff>
    </xdr:from>
    <xdr:to>
      <xdr:col>10</xdr:col>
      <xdr:colOff>371475</xdr:colOff>
      <xdr:row>23</xdr:row>
      <xdr:rowOff>76200</xdr:rowOff>
    </xdr:to>
    <xdr:pic>
      <xdr:nvPicPr>
        <xdr:cNvPr id="3" name="Picture 4"/>
        <xdr:cNvPicPr preferRelativeResize="1">
          <a:picLocks noChangeAspect="1"/>
        </xdr:cNvPicPr>
      </xdr:nvPicPr>
      <xdr:blipFill>
        <a:blip r:embed="rId2"/>
        <a:stretch>
          <a:fillRect/>
        </a:stretch>
      </xdr:blipFill>
      <xdr:spPr>
        <a:xfrm>
          <a:off x="5762625" y="3467100"/>
          <a:ext cx="7048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6">
    <tabColor rgb="FFFFFF00"/>
  </sheetPr>
  <dimension ref="A4:L5"/>
  <sheetViews>
    <sheetView showGridLines="0" showRowColHeaders="0" tabSelected="1" zoomScale="70" zoomScaleNormal="70" workbookViewId="0" topLeftCell="A1">
      <selection activeCell="A1" sqref="A1"/>
    </sheetView>
  </sheetViews>
  <sheetFormatPr defaultColWidth="9.140625" defaultRowHeight="15"/>
  <cols>
    <col min="1" max="16384" width="9.140625" style="14" customWidth="1"/>
  </cols>
  <sheetData>
    <row r="4" spans="1:12" ht="18" customHeight="1">
      <c r="A4" s="35" t="s">
        <v>3301</v>
      </c>
      <c r="B4" s="35"/>
      <c r="C4" s="35"/>
      <c r="D4" s="35"/>
      <c r="E4" s="35"/>
      <c r="F4" s="35"/>
      <c r="G4" s="35"/>
      <c r="H4" s="35"/>
      <c r="I4" s="35"/>
      <c r="J4" s="35"/>
      <c r="K4" s="35"/>
      <c r="L4" s="35"/>
    </row>
    <row r="5" spans="1:12" ht="15" customHeight="1">
      <c r="A5" s="36" t="s">
        <v>3493</v>
      </c>
      <c r="B5" s="36"/>
      <c r="C5" s="36"/>
      <c r="D5" s="36"/>
      <c r="E5" s="36"/>
      <c r="F5" s="36"/>
      <c r="G5" s="36"/>
      <c r="H5" s="36"/>
      <c r="I5" s="36"/>
      <c r="J5" s="36"/>
      <c r="K5" s="36"/>
      <c r="L5" s="36"/>
    </row>
  </sheetData>
  <sheetProtection/>
  <mergeCells count="2">
    <mergeCell ref="A4:L4"/>
    <mergeCell ref="A5:L5"/>
  </mergeCells>
  <printOptions/>
  <pageMargins left="0.7" right="0.7" top="1.2083333333333333" bottom="0.75" header="0.3" footer="0.3"/>
  <pageSetup horizontalDpi="600" verticalDpi="600" orientation="landscape" paperSize="9" r:id="rId3"/>
  <headerFooter>
    <oddHeader>&amp;C&amp;G</oddHeader>
  </headerFooter>
  <drawing r:id="rId1"/>
  <legacyDrawingHF r:id="rId2"/>
</worksheet>
</file>

<file path=xl/worksheets/sheet2.xml><?xml version="1.0" encoding="utf-8"?>
<worksheet xmlns="http://schemas.openxmlformats.org/spreadsheetml/2006/main" xmlns:r="http://schemas.openxmlformats.org/officeDocument/2006/relationships">
  <sheetPr codeName="Sheet2">
    <tabColor rgb="FF00B050"/>
  </sheetPr>
  <dimension ref="A1:F240"/>
  <sheetViews>
    <sheetView zoomScalePageLayoutView="0" workbookViewId="0" topLeftCell="A1">
      <selection activeCell="B1" sqref="B1"/>
    </sheetView>
  </sheetViews>
  <sheetFormatPr defaultColWidth="9.140625" defaultRowHeight="15"/>
  <cols>
    <col min="1" max="1" width="8.00390625" style="0" bestFit="1" customWidth="1"/>
    <col min="2" max="2" width="50.7109375" style="0" customWidth="1"/>
    <col min="3" max="3" width="3.8515625" style="0" customWidth="1"/>
    <col min="4" max="4" width="4.00390625" style="0" hidden="1" customWidth="1"/>
    <col min="5" max="5" width="2.00390625" style="2" customWidth="1"/>
    <col min="6" max="6" width="94.8515625" style="0" customWidth="1"/>
  </cols>
  <sheetData>
    <row r="1" spans="1:6" ht="21" customHeight="1" thickTop="1">
      <c r="A1" s="6" t="s">
        <v>2029</v>
      </c>
      <c r="B1" s="5"/>
      <c r="D1">
        <v>1</v>
      </c>
      <c r="E1" s="7" t="s">
        <v>0</v>
      </c>
      <c r="F1" s="8"/>
    </row>
    <row r="2" spans="1:6" ht="15">
      <c r="A2" s="4" t="s">
        <v>26</v>
      </c>
      <c r="E2" s="9"/>
      <c r="F2" s="10" t="s">
        <v>3465</v>
      </c>
    </row>
    <row r="3" spans="1:6" ht="15">
      <c r="A3">
        <v>1</v>
      </c>
      <c r="B3">
        <f>IF($B$1="","",_xlfn.IFERROR(VLOOKUP(A3,Search_Function!$B$2:$D$2000,3,FALSE),""))</f>
      </c>
      <c r="D3">
        <v>2</v>
      </c>
      <c r="E3" s="9" t="s">
        <v>1</v>
      </c>
      <c r="F3" s="11"/>
    </row>
    <row r="4" spans="1:6" ht="15">
      <c r="A4">
        <v>2</v>
      </c>
      <c r="B4">
        <f>IF($B$1="","",_xlfn.IFERROR(VLOOKUP(A4,Search_Function!$B$2:$D$2000,3,FALSE),""))</f>
      </c>
      <c r="E4" s="9"/>
      <c r="F4" s="11">
        <f>_xlfn.IFERROR(VLOOKUP($F$2,'Approved Chemicals List'!$A$2:$B$2017,D3,FALSE),"")</f>
      </c>
    </row>
    <row r="5" spans="1:6" ht="15.75" thickBot="1">
      <c r="A5">
        <v>3</v>
      </c>
      <c r="B5">
        <f>IF($B$1="","",_xlfn.IFERROR(VLOOKUP(A5,Search_Function!$B$2:$D$2000,3,FALSE),""))</f>
      </c>
      <c r="D5">
        <v>3</v>
      </c>
      <c r="E5" s="12"/>
      <c r="F5" s="13"/>
    </row>
    <row r="6" spans="1:5" ht="15.75" thickTop="1">
      <c r="A6">
        <v>4</v>
      </c>
      <c r="B6">
        <f>IF($B$1="","",_xlfn.IFERROR(VLOOKUP(A6,Search_Function!$B$2:$D$2000,3,FALSE),""))</f>
      </c>
      <c r="E6" s="3"/>
    </row>
    <row r="7" spans="1:5" ht="15">
      <c r="A7">
        <v>5</v>
      </c>
      <c r="B7">
        <f>IF($B$1="","",_xlfn.IFERROR(VLOOKUP(A7,Search_Function!$B$2:$D$2000,3,FALSE),""))</f>
      </c>
      <c r="D7">
        <v>4</v>
      </c>
      <c r="E7" s="3"/>
    </row>
    <row r="8" spans="1:5" ht="15">
      <c r="A8">
        <v>6</v>
      </c>
      <c r="B8">
        <f>IF($B$1="","",_xlfn.IFERROR(VLOOKUP(A8,Search_Function!$B$2:$D$2000,3,FALSE),""))</f>
      </c>
      <c r="E8" s="3"/>
    </row>
    <row r="9" spans="1:5" ht="15" customHeight="1">
      <c r="A9">
        <v>7</v>
      </c>
      <c r="B9">
        <f>IF($B$1="","",_xlfn.IFERROR(VLOOKUP(A9,Search_Function!$B$2:$D$2000,3,FALSE),""))</f>
      </c>
      <c r="E9" s="3"/>
    </row>
    <row r="10" spans="1:5" ht="15">
      <c r="A10">
        <v>8</v>
      </c>
      <c r="B10">
        <f>IF($B$1="","",_xlfn.IFERROR(VLOOKUP(A10,Search_Function!$B$2:$D$2000,3,FALSE),""))</f>
      </c>
      <c r="E10" s="3"/>
    </row>
    <row r="11" spans="1:5" ht="15">
      <c r="A11">
        <v>9</v>
      </c>
      <c r="B11">
        <f>IF($B$1="","",_xlfn.IFERROR(VLOOKUP(A11,Search_Function!$B$2:$D$2000,3,FALSE),""))</f>
      </c>
      <c r="D11">
        <v>5</v>
      </c>
      <c r="E11" s="3"/>
    </row>
    <row r="12" spans="1:5" ht="15">
      <c r="A12">
        <v>10</v>
      </c>
      <c r="B12">
        <f>IF($B$1="","",_xlfn.IFERROR(VLOOKUP(A12,Search_Function!$B$2:$D$2000,3,FALSE),""))</f>
      </c>
      <c r="E12" s="3"/>
    </row>
    <row r="13" spans="1:5" ht="15">
      <c r="A13">
        <v>11</v>
      </c>
      <c r="B13">
        <f>IF($B$1="","",_xlfn.IFERROR(VLOOKUP(A13,Search_Function!$B$2:$D$2000,3,FALSE),""))</f>
      </c>
      <c r="D13">
        <v>6</v>
      </c>
      <c r="E13" s="3"/>
    </row>
    <row r="14" spans="1:5" ht="15">
      <c r="A14">
        <v>12</v>
      </c>
      <c r="B14">
        <f>IF($B$1="","",_xlfn.IFERROR(VLOOKUP(A14,Search_Function!$B$2:$D$2000,3,FALSE),""))</f>
      </c>
      <c r="E14" s="3"/>
    </row>
    <row r="15" spans="1:5" ht="15" customHeight="1">
      <c r="A15">
        <v>13</v>
      </c>
      <c r="B15">
        <f>IF($B$1="","",_xlfn.IFERROR(VLOOKUP(A15,Search_Function!$B$2:$D$2000,3,FALSE),""))</f>
      </c>
      <c r="E15" s="3"/>
    </row>
    <row r="16" spans="1:5" ht="15">
      <c r="A16">
        <v>14</v>
      </c>
      <c r="B16">
        <f>IF($B$1="","",_xlfn.IFERROR(VLOOKUP(A16,Search_Function!$B$2:$D$2000,3,FALSE),""))</f>
      </c>
      <c r="E16" s="3"/>
    </row>
    <row r="17" spans="1:5" ht="15">
      <c r="A17">
        <v>15</v>
      </c>
      <c r="B17">
        <f>IF($B$1="","",_xlfn.IFERROR(VLOOKUP(A17,Search_Function!$B$2:$D$2000,3,FALSE),""))</f>
      </c>
      <c r="D17">
        <v>7</v>
      </c>
      <c r="E17" s="3"/>
    </row>
    <row r="18" spans="1:5" ht="15">
      <c r="A18">
        <v>16</v>
      </c>
      <c r="B18">
        <f>IF($B$1="","",_xlfn.IFERROR(VLOOKUP(A18,Search_Function!$B$2:$D$2000,3,FALSE),""))</f>
      </c>
      <c r="E18" s="3"/>
    </row>
    <row r="19" spans="1:5" ht="15">
      <c r="A19">
        <v>17</v>
      </c>
      <c r="B19">
        <f>IF($B$1="","",_xlfn.IFERROR(VLOOKUP(A19,Search_Function!$B$2:$D$2000,3,FALSE),""))</f>
      </c>
      <c r="D19">
        <v>8</v>
      </c>
      <c r="E19" s="3"/>
    </row>
    <row r="20" spans="1:5" ht="15">
      <c r="A20">
        <v>18</v>
      </c>
      <c r="B20">
        <f>IF($B$1="","",_xlfn.IFERROR(VLOOKUP(A20,Search_Function!$B$2:$D$2000,3,FALSE),""))</f>
      </c>
      <c r="E20" s="3"/>
    </row>
    <row r="21" spans="1:5" ht="15">
      <c r="A21">
        <v>19</v>
      </c>
      <c r="B21">
        <f>IF($B$1="","",_xlfn.IFERROR(VLOOKUP(A21,Search_Function!$B$2:$D$2000,3,FALSE),""))</f>
      </c>
      <c r="D21">
        <v>9</v>
      </c>
      <c r="E21" s="3"/>
    </row>
    <row r="22" spans="1:5" ht="15">
      <c r="A22">
        <v>20</v>
      </c>
      <c r="B22">
        <f>IF($B$1="","",_xlfn.IFERROR(VLOOKUP(A22,Search_Function!$B$2:$D$2000,3,FALSE),""))</f>
      </c>
      <c r="E22" s="3"/>
    </row>
    <row r="23" spans="1:5" ht="15">
      <c r="A23">
        <v>21</v>
      </c>
      <c r="B23">
        <f>IF($B$1="","",_xlfn.IFERROR(VLOOKUP(A23,Search_Function!$B$2:$D$2000,3,FALSE),""))</f>
      </c>
      <c r="D23">
        <v>10</v>
      </c>
      <c r="E23" s="3"/>
    </row>
    <row r="24" spans="1:5" ht="15">
      <c r="A24">
        <v>22</v>
      </c>
      <c r="B24">
        <f>IF($B$1="","",_xlfn.IFERROR(VLOOKUP(A24,Search_Function!$B$2:$D$2000,3,FALSE),""))</f>
      </c>
      <c r="E24" s="3"/>
    </row>
    <row r="25" spans="1:5" ht="15">
      <c r="A25">
        <v>23</v>
      </c>
      <c r="B25">
        <f>IF($B$1="","",_xlfn.IFERROR(VLOOKUP(A25,Search_Function!$B$2:$D$2000,3,FALSE),""))</f>
      </c>
      <c r="D25">
        <v>11</v>
      </c>
      <c r="E25" s="3"/>
    </row>
    <row r="26" spans="1:5" ht="15">
      <c r="A26">
        <v>24</v>
      </c>
      <c r="B26">
        <f>IF($B$1="","",_xlfn.IFERROR(VLOOKUP(A26,Search_Function!$B$2:$D$2000,3,FALSE),""))</f>
      </c>
      <c r="E26" s="3"/>
    </row>
    <row r="27" spans="1:5" ht="15">
      <c r="A27">
        <v>25</v>
      </c>
      <c r="B27">
        <f>IF($B$1="","",_xlfn.IFERROR(VLOOKUP(A27,Search_Function!$B$2:$D$2000,3,FALSE),""))</f>
      </c>
      <c r="D27">
        <v>12</v>
      </c>
      <c r="E27" s="3"/>
    </row>
    <row r="28" spans="1:5" ht="15">
      <c r="A28">
        <v>26</v>
      </c>
      <c r="B28">
        <f>IF($B$1="","",_xlfn.IFERROR(VLOOKUP(A28,Search_Function!$B$2:$D$2000,3,FALSE),""))</f>
      </c>
      <c r="E28" s="3"/>
    </row>
    <row r="29" spans="1:5" ht="15">
      <c r="A29">
        <v>27</v>
      </c>
      <c r="B29">
        <f>IF($B$1="","",_xlfn.IFERROR(VLOOKUP(A29,Search_Function!$B$2:$D$2000,3,FALSE),""))</f>
      </c>
      <c r="D29">
        <v>13</v>
      </c>
      <c r="E29" s="3"/>
    </row>
    <row r="30" spans="1:5" ht="15">
      <c r="A30">
        <v>28</v>
      </c>
      <c r="B30">
        <f>IF($B$1="","",_xlfn.IFERROR(VLOOKUP(A30,Search_Function!$B$2:$D$2000,3,FALSE),""))</f>
      </c>
      <c r="E30" s="3"/>
    </row>
    <row r="31" spans="1:5" ht="15">
      <c r="A31">
        <v>29</v>
      </c>
      <c r="B31">
        <f>IF($B$1="","",_xlfn.IFERROR(VLOOKUP(A31,Search_Function!$B$2:$D$2000,3,FALSE),""))</f>
      </c>
      <c r="D31">
        <v>14</v>
      </c>
      <c r="E31" s="3"/>
    </row>
    <row r="32" spans="1:5" ht="15">
      <c r="A32">
        <v>30</v>
      </c>
      <c r="B32">
        <f>IF($B$1="","",_xlfn.IFERROR(VLOOKUP(A32,Search_Function!$B$2:$D$2000,3,FALSE),""))</f>
      </c>
      <c r="E32" s="3"/>
    </row>
    <row r="33" spans="1:5" ht="15">
      <c r="A33">
        <v>31</v>
      </c>
      <c r="B33">
        <f>IF($B$1="","",_xlfn.IFERROR(VLOOKUP(A33,Search_Function!$B$2:$D$2000,3,FALSE),""))</f>
      </c>
      <c r="D33">
        <v>15</v>
      </c>
      <c r="E33" s="3"/>
    </row>
    <row r="34" spans="1:5" ht="15">
      <c r="A34">
        <v>32</v>
      </c>
      <c r="B34">
        <f>IF($B$1="","",_xlfn.IFERROR(VLOOKUP(A34,Search_Function!$B$2:$D$2000,3,FALSE),""))</f>
      </c>
      <c r="E34" s="3"/>
    </row>
    <row r="35" spans="1:5" ht="15">
      <c r="A35">
        <v>33</v>
      </c>
      <c r="B35">
        <f>IF($B$1="","",_xlfn.IFERROR(VLOOKUP(A35,Search_Function!$B$2:$D$2000,3,FALSE),""))</f>
      </c>
      <c r="D35">
        <v>16</v>
      </c>
      <c r="E35" s="3"/>
    </row>
    <row r="36" spans="1:5" ht="15">
      <c r="A36">
        <v>34</v>
      </c>
      <c r="B36">
        <f>IF($B$1="","",_xlfn.IFERROR(VLOOKUP(A36,Search_Function!$B$2:$D$2000,3,FALSE),""))</f>
      </c>
      <c r="E36" s="3"/>
    </row>
    <row r="37" spans="1:5" ht="15">
      <c r="A37">
        <v>35</v>
      </c>
      <c r="B37">
        <f>IF($B$1="","",_xlfn.IFERROR(VLOOKUP(A37,Search_Function!$B$2:$D$2000,3,FALSE),""))</f>
      </c>
      <c r="D37">
        <v>17</v>
      </c>
      <c r="E37" s="3"/>
    </row>
    <row r="38" spans="1:5" ht="15">
      <c r="A38">
        <v>36</v>
      </c>
      <c r="B38">
        <f>IF($B$1="","",_xlfn.IFERROR(VLOOKUP(A38,Search_Function!$B$2:$D$2000,3,FALSE),""))</f>
      </c>
      <c r="E38" s="3"/>
    </row>
    <row r="39" spans="1:5" ht="15">
      <c r="A39">
        <v>37</v>
      </c>
      <c r="B39">
        <f>IF($B$1="","",_xlfn.IFERROR(VLOOKUP(A39,Search_Function!$B$2:$D$2000,3,FALSE),""))</f>
      </c>
      <c r="E39" s="3"/>
    </row>
    <row r="40" spans="1:5" ht="15">
      <c r="A40">
        <v>38</v>
      </c>
      <c r="B40">
        <f>IF($B$1="","",_xlfn.IFERROR(VLOOKUP(A40,Search_Function!$B$2:$D$2000,3,FALSE),""))</f>
      </c>
      <c r="E40" s="3"/>
    </row>
    <row r="41" spans="1:5" ht="15">
      <c r="A41">
        <v>39</v>
      </c>
      <c r="B41">
        <f>IF($B$1="","",_xlfn.IFERROR(VLOOKUP(A41,Search_Function!$B$2:$D$2000,3,FALSE),""))</f>
      </c>
      <c r="E41" s="3"/>
    </row>
    <row r="42" spans="1:5" ht="15">
      <c r="A42">
        <v>40</v>
      </c>
      <c r="B42">
        <f>IF($B$1="","",_xlfn.IFERROR(VLOOKUP(A42,Search_Function!$B$2:$D$2000,3,FALSE),""))</f>
      </c>
      <c r="E42" s="3"/>
    </row>
    <row r="43" spans="2:5" ht="15">
      <c r="B43">
        <f>IF($B$1="","",_xlfn.IFERROR(VLOOKUP(A43,Search_Function!$B$2:$D$2000,3,FALSE),""))</f>
      </c>
      <c r="E43" s="3"/>
    </row>
    <row r="44" spans="2:5" ht="15">
      <c r="B44">
        <f>IF($B$1="","",_xlfn.IFERROR(VLOOKUP(A44,Search_Function!$B$2:$D$2000,3,FALSE),""))</f>
      </c>
      <c r="E44" s="3"/>
    </row>
    <row r="45" spans="2:5" ht="15">
      <c r="B45">
        <f>IF($B$1="","",_xlfn.IFERROR(VLOOKUP(A45,Search_Function!$B$2:$D$2000,3,FALSE),""))</f>
      </c>
      <c r="E45" s="3"/>
    </row>
    <row r="46" spans="2:5" ht="15">
      <c r="B46">
        <f>IF($B$1="","",_xlfn.IFERROR(VLOOKUP(A46,Search_Function!$B$2:$D$2000,3,FALSE),""))</f>
      </c>
      <c r="E46" s="3"/>
    </row>
    <row r="47" spans="2:5" ht="15">
      <c r="B47">
        <f>IF($B$1="","",_xlfn.IFERROR(VLOOKUP(A47,Search_Function!$B$2:$D$2000,3,FALSE),""))</f>
      </c>
      <c r="E47" s="3"/>
    </row>
    <row r="48" spans="2:5" ht="15">
      <c r="B48">
        <f>IF($B$1="","",_xlfn.IFERROR(VLOOKUP(A48,Search_Function!$B$2:$D$2000,3,FALSE),""))</f>
      </c>
      <c r="E48" s="3"/>
    </row>
    <row r="49" spans="2:5" ht="15">
      <c r="B49">
        <f>IF($B$1="","",_xlfn.IFERROR(VLOOKUP(A49,Search_Function!$B$2:$D$2000,3,FALSE),""))</f>
      </c>
      <c r="E49" s="3"/>
    </row>
    <row r="50" spans="2:5" ht="15">
      <c r="B50">
        <f>IF($B$1="","",_xlfn.IFERROR(VLOOKUP(A50,Search_Function!$B$2:$D$2000,3,FALSE),""))</f>
      </c>
      <c r="E50" s="3"/>
    </row>
    <row r="51" spans="2:5" ht="15">
      <c r="B51">
        <f>IF($B$1="","",_xlfn.IFERROR(VLOOKUP(A51,Search_Function!$B$2:$D$2000,3,FALSE),""))</f>
      </c>
      <c r="E51" s="3"/>
    </row>
    <row r="52" spans="2:5" ht="15">
      <c r="B52">
        <f>IF($B$1="","",_xlfn.IFERROR(VLOOKUP(A52,Search_Function!$B$2:$D$2000,3,FALSE),""))</f>
      </c>
      <c r="E52" s="3"/>
    </row>
    <row r="53" ht="15">
      <c r="E53" s="3"/>
    </row>
    <row r="54" ht="15">
      <c r="E54" s="3"/>
    </row>
    <row r="55" ht="15">
      <c r="E55" s="3"/>
    </row>
    <row r="56" ht="15">
      <c r="E56" s="3"/>
    </row>
    <row r="57" ht="15">
      <c r="E57" s="3"/>
    </row>
    <row r="58" ht="15">
      <c r="E58" s="3"/>
    </row>
    <row r="59" ht="15">
      <c r="E59" s="3"/>
    </row>
    <row r="60" ht="15">
      <c r="E60" s="3"/>
    </row>
    <row r="61" ht="15">
      <c r="E61" s="3"/>
    </row>
    <row r="62" ht="15">
      <c r="E62" s="3"/>
    </row>
    <row r="63" ht="15">
      <c r="E63" s="3"/>
    </row>
    <row r="64" ht="15">
      <c r="E64" s="3"/>
    </row>
    <row r="65" ht="15">
      <c r="E65" s="3"/>
    </row>
    <row r="66" ht="15">
      <c r="E66" s="3"/>
    </row>
    <row r="67" ht="15">
      <c r="E67" s="3"/>
    </row>
    <row r="68" ht="15">
      <c r="E68" s="3"/>
    </row>
    <row r="69" ht="15">
      <c r="E69" s="3"/>
    </row>
    <row r="70" ht="15">
      <c r="E70" s="3"/>
    </row>
    <row r="71" ht="15">
      <c r="E71" s="3"/>
    </row>
    <row r="72" ht="15">
      <c r="E72" s="3"/>
    </row>
    <row r="73" ht="15">
      <c r="E73" s="3"/>
    </row>
    <row r="74" ht="15">
      <c r="E74" s="3"/>
    </row>
    <row r="75" ht="15">
      <c r="E75" s="3"/>
    </row>
    <row r="76" ht="15">
      <c r="E76" s="3"/>
    </row>
    <row r="77" ht="15">
      <c r="E77" s="3"/>
    </row>
    <row r="78" ht="15">
      <c r="E78" s="3"/>
    </row>
    <row r="79" ht="15">
      <c r="E79" s="3"/>
    </row>
    <row r="80" ht="15">
      <c r="E80" s="3"/>
    </row>
    <row r="81" ht="15">
      <c r="E81" s="3"/>
    </row>
    <row r="82" ht="15">
      <c r="E82" s="3"/>
    </row>
    <row r="83" ht="15">
      <c r="E83" s="3"/>
    </row>
    <row r="84" ht="15">
      <c r="E84" s="3"/>
    </row>
    <row r="85" ht="15">
      <c r="E85" s="3"/>
    </row>
    <row r="86" ht="15">
      <c r="E86" s="3"/>
    </row>
    <row r="87" ht="15">
      <c r="E87" s="3"/>
    </row>
    <row r="88" ht="15">
      <c r="E88" s="3"/>
    </row>
    <row r="89" ht="15">
      <c r="E89" s="3"/>
    </row>
    <row r="90" ht="15">
      <c r="E90" s="3"/>
    </row>
    <row r="91" ht="15">
      <c r="E91" s="3"/>
    </row>
    <row r="92" ht="15">
      <c r="E92" s="3"/>
    </row>
    <row r="93" ht="15">
      <c r="E93" s="3"/>
    </row>
    <row r="94" ht="15">
      <c r="E94" s="3"/>
    </row>
    <row r="95" ht="15">
      <c r="E95" s="3"/>
    </row>
    <row r="96" ht="15">
      <c r="E96" s="3"/>
    </row>
    <row r="97" ht="15">
      <c r="E97" s="3"/>
    </row>
    <row r="98" ht="15">
      <c r="E98" s="3"/>
    </row>
    <row r="99" ht="15">
      <c r="E99" s="3"/>
    </row>
    <row r="100" ht="15">
      <c r="E100" s="3"/>
    </row>
    <row r="101" ht="15">
      <c r="E101" s="3"/>
    </row>
    <row r="102" ht="15">
      <c r="E102" s="3"/>
    </row>
    <row r="103" ht="15">
      <c r="E103" s="3"/>
    </row>
    <row r="104" ht="15">
      <c r="E104" s="3"/>
    </row>
    <row r="105" ht="15">
      <c r="E105" s="3"/>
    </row>
    <row r="106" ht="15">
      <c r="E106" s="3"/>
    </row>
    <row r="107" ht="15">
      <c r="E107" s="3"/>
    </row>
    <row r="108" ht="15">
      <c r="E108" s="3"/>
    </row>
    <row r="109" ht="15">
      <c r="E109" s="3"/>
    </row>
    <row r="110" ht="15">
      <c r="E110" s="3"/>
    </row>
    <row r="111" ht="15">
      <c r="E111" s="3"/>
    </row>
    <row r="112" ht="15">
      <c r="E112" s="3"/>
    </row>
    <row r="113" ht="15">
      <c r="E113" s="3"/>
    </row>
    <row r="114" ht="15">
      <c r="E114" s="3"/>
    </row>
    <row r="115" ht="15">
      <c r="E115" s="3"/>
    </row>
    <row r="116" ht="15">
      <c r="E116" s="3"/>
    </row>
    <row r="117" ht="15">
      <c r="E117" s="3"/>
    </row>
    <row r="118" ht="15">
      <c r="E118" s="3"/>
    </row>
    <row r="119" ht="15">
      <c r="E119" s="3"/>
    </row>
    <row r="120" ht="15">
      <c r="E120" s="3"/>
    </row>
    <row r="121" ht="15">
      <c r="E121" s="3"/>
    </row>
    <row r="122" ht="15">
      <c r="E122" s="3"/>
    </row>
    <row r="123" ht="15">
      <c r="E123" s="3"/>
    </row>
    <row r="124" ht="15">
      <c r="E124" s="3"/>
    </row>
    <row r="125" ht="15">
      <c r="E125" s="3"/>
    </row>
    <row r="126" ht="15">
      <c r="E126" s="3"/>
    </row>
    <row r="127" ht="15">
      <c r="E127" s="3"/>
    </row>
    <row r="128" ht="15">
      <c r="E128" s="3"/>
    </row>
    <row r="129" ht="15">
      <c r="E129" s="3"/>
    </row>
    <row r="130" ht="15">
      <c r="E130" s="3"/>
    </row>
    <row r="131" ht="15">
      <c r="E131" s="3"/>
    </row>
    <row r="132" ht="15">
      <c r="E132" s="3"/>
    </row>
    <row r="133" ht="15">
      <c r="E133" s="3"/>
    </row>
    <row r="134" ht="15">
      <c r="E134" s="3"/>
    </row>
    <row r="135" ht="15">
      <c r="E135" s="3"/>
    </row>
    <row r="136" ht="15">
      <c r="E136" s="3"/>
    </row>
    <row r="137" ht="15">
      <c r="E137" s="3"/>
    </row>
    <row r="138" ht="15">
      <c r="E138" s="3"/>
    </row>
    <row r="139" ht="15">
      <c r="E139" s="3"/>
    </row>
    <row r="140" ht="15">
      <c r="E140" s="3"/>
    </row>
    <row r="141" ht="15">
      <c r="E141" s="3"/>
    </row>
    <row r="142" ht="15">
      <c r="E142" s="3"/>
    </row>
    <row r="143" ht="15">
      <c r="E143" s="3"/>
    </row>
    <row r="144" ht="15">
      <c r="E144" s="3"/>
    </row>
    <row r="145" ht="15">
      <c r="E145" s="3"/>
    </row>
    <row r="146" ht="15">
      <c r="E146" s="3"/>
    </row>
    <row r="147" ht="15">
      <c r="E147" s="3"/>
    </row>
    <row r="148" ht="15">
      <c r="E148" s="3"/>
    </row>
    <row r="149" ht="15">
      <c r="E149" s="3"/>
    </row>
    <row r="150" ht="15">
      <c r="E150" s="3"/>
    </row>
    <row r="151" ht="15">
      <c r="E151" s="3"/>
    </row>
    <row r="152" ht="15">
      <c r="E152" s="3"/>
    </row>
    <row r="153" ht="15">
      <c r="E153" s="3"/>
    </row>
    <row r="154" ht="15">
      <c r="E154" s="3"/>
    </row>
    <row r="155" ht="15">
      <c r="E155" s="3"/>
    </row>
    <row r="156" ht="15">
      <c r="E156" s="3"/>
    </row>
    <row r="157" ht="15">
      <c r="E157" s="3"/>
    </row>
    <row r="158" ht="15">
      <c r="E158" s="3"/>
    </row>
    <row r="159" ht="15">
      <c r="E159" s="3"/>
    </row>
    <row r="160" ht="15">
      <c r="E160" s="3"/>
    </row>
    <row r="161" ht="15">
      <c r="E161" s="3"/>
    </row>
    <row r="162" ht="15">
      <c r="E162" s="3"/>
    </row>
    <row r="163" ht="15">
      <c r="E163" s="3"/>
    </row>
    <row r="164" ht="15">
      <c r="E164" s="3"/>
    </row>
    <row r="165" ht="15">
      <c r="E165" s="3"/>
    </row>
    <row r="166" ht="15">
      <c r="E166" s="3"/>
    </row>
    <row r="167" ht="15">
      <c r="E167" s="3"/>
    </row>
    <row r="168" ht="15">
      <c r="E168" s="3"/>
    </row>
    <row r="169" ht="15">
      <c r="E169" s="3"/>
    </row>
    <row r="170" ht="15">
      <c r="E170" s="3"/>
    </row>
    <row r="171" ht="15">
      <c r="E171" s="3"/>
    </row>
    <row r="172" ht="15">
      <c r="E172" s="3"/>
    </row>
    <row r="173" ht="15">
      <c r="E173" s="3"/>
    </row>
    <row r="174" ht="15">
      <c r="E174" s="3"/>
    </row>
    <row r="175" ht="15">
      <c r="E175" s="3"/>
    </row>
    <row r="176" ht="15">
      <c r="E176" s="3"/>
    </row>
    <row r="177" ht="15">
      <c r="E177" s="3"/>
    </row>
    <row r="178" ht="15">
      <c r="E178" s="3"/>
    </row>
    <row r="179" ht="15">
      <c r="E179" s="3"/>
    </row>
    <row r="180" ht="15">
      <c r="E180" s="3"/>
    </row>
    <row r="181" ht="15">
      <c r="E181" s="3"/>
    </row>
    <row r="182" ht="15">
      <c r="E182" s="3"/>
    </row>
    <row r="183" ht="15">
      <c r="E183" s="3"/>
    </row>
    <row r="184" ht="15">
      <c r="E184" s="3"/>
    </row>
    <row r="185" ht="15">
      <c r="E185" s="3"/>
    </row>
    <row r="186" ht="15">
      <c r="E186" s="3"/>
    </row>
    <row r="187" ht="15">
      <c r="E187" s="3"/>
    </row>
    <row r="188" ht="15">
      <c r="E188" s="3"/>
    </row>
    <row r="189" ht="15">
      <c r="E189" s="3"/>
    </row>
    <row r="190" ht="15">
      <c r="E190" s="3"/>
    </row>
    <row r="191" ht="15">
      <c r="E191" s="3"/>
    </row>
    <row r="192" ht="15">
      <c r="E192" s="3"/>
    </row>
    <row r="193" ht="15">
      <c r="E193" s="3"/>
    </row>
    <row r="194" ht="15">
      <c r="E194" s="3"/>
    </row>
    <row r="195" ht="15">
      <c r="E195" s="3"/>
    </row>
    <row r="196" ht="15">
      <c r="E196" s="3"/>
    </row>
    <row r="197" ht="15">
      <c r="E197" s="3"/>
    </row>
    <row r="198" ht="15">
      <c r="E198" s="3"/>
    </row>
    <row r="199" ht="15">
      <c r="E199" s="3"/>
    </row>
    <row r="200" ht="15">
      <c r="E200" s="3"/>
    </row>
    <row r="201" ht="15">
      <c r="E201" s="3"/>
    </row>
    <row r="202" ht="15">
      <c r="E202" s="3"/>
    </row>
    <row r="203" ht="15">
      <c r="E203" s="3"/>
    </row>
    <row r="204" ht="15">
      <c r="E204" s="3"/>
    </row>
    <row r="205" ht="15">
      <c r="E205" s="3"/>
    </row>
    <row r="206" ht="15">
      <c r="E206" s="3"/>
    </row>
    <row r="207" ht="15">
      <c r="E207" s="3"/>
    </row>
    <row r="208" ht="15">
      <c r="E208" s="3"/>
    </row>
    <row r="209" ht="15">
      <c r="E209" s="3"/>
    </row>
    <row r="210" ht="15">
      <c r="E210" s="3"/>
    </row>
    <row r="211" ht="15">
      <c r="E211" s="3"/>
    </row>
    <row r="212" ht="15">
      <c r="E212" s="3"/>
    </row>
    <row r="213" ht="15">
      <c r="E213" s="3"/>
    </row>
    <row r="214" ht="15">
      <c r="E214" s="3"/>
    </row>
    <row r="215" ht="15">
      <c r="E215" s="3"/>
    </row>
    <row r="216" ht="15">
      <c r="E216" s="3"/>
    </row>
    <row r="217" ht="15">
      <c r="E217" s="3"/>
    </row>
    <row r="218" ht="15">
      <c r="E218" s="3"/>
    </row>
    <row r="219" ht="15">
      <c r="E219" s="3"/>
    </row>
    <row r="220" ht="15">
      <c r="E220" s="3"/>
    </row>
    <row r="221" ht="15">
      <c r="E221" s="3"/>
    </row>
    <row r="222" ht="15">
      <c r="E222" s="3"/>
    </row>
    <row r="223" ht="15">
      <c r="E223" s="3"/>
    </row>
    <row r="224" ht="15">
      <c r="E224" s="3"/>
    </row>
    <row r="225" ht="15">
      <c r="E225" s="3"/>
    </row>
    <row r="226" ht="15">
      <c r="E226" s="3"/>
    </row>
    <row r="227" ht="15">
      <c r="E227" s="3"/>
    </row>
    <row r="228" ht="15">
      <c r="E228" s="3"/>
    </row>
    <row r="229" ht="15">
      <c r="E229" s="3"/>
    </row>
    <row r="230" ht="15">
      <c r="E230" s="3"/>
    </row>
    <row r="231" ht="15">
      <c r="E231" s="3"/>
    </row>
    <row r="232" ht="15">
      <c r="E232" s="3"/>
    </row>
    <row r="233" ht="15">
      <c r="E233" s="3"/>
    </row>
    <row r="234" ht="15">
      <c r="E234" s="3"/>
    </row>
    <row r="235" ht="15">
      <c r="E235" s="3"/>
    </row>
    <row r="236" ht="15">
      <c r="E236" s="3"/>
    </row>
    <row r="237" ht="15">
      <c r="E237" s="3"/>
    </row>
    <row r="238" ht="15">
      <c r="E238" s="3"/>
    </row>
    <row r="239" ht="15">
      <c r="E239" s="3"/>
    </row>
    <row r="240" ht="15">
      <c r="E240" s="3"/>
    </row>
  </sheetData>
  <sheetProtection/>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tabColor rgb="FFFF0000"/>
  </sheetPr>
  <dimension ref="A1:B935"/>
  <sheetViews>
    <sheetView zoomScalePageLayoutView="0" workbookViewId="0" topLeftCell="A1">
      <pane ySplit="1" topLeftCell="A2" activePane="bottomLeft" state="frozen"/>
      <selection pane="topLeft" activeCell="A4" sqref="A4"/>
      <selection pane="bottomLeft" activeCell="A1" sqref="A1"/>
    </sheetView>
  </sheetViews>
  <sheetFormatPr defaultColWidth="43.57421875" defaultRowHeight="15"/>
  <cols>
    <col min="1" max="1" width="75.8515625" style="34" customWidth="1"/>
    <col min="2" max="2" width="13.7109375" style="34" customWidth="1"/>
    <col min="3" max="16384" width="43.57421875" style="32" customWidth="1"/>
  </cols>
  <sheetData>
    <row r="1" spans="1:2" s="29" customFormat="1" ht="15">
      <c r="A1" s="28" t="s">
        <v>0</v>
      </c>
      <c r="B1" s="28" t="s">
        <v>1</v>
      </c>
    </row>
    <row r="2" spans="1:2" ht="15">
      <c r="A2" s="30" t="s">
        <v>2037</v>
      </c>
      <c r="B2" s="31" t="s">
        <v>2036</v>
      </c>
    </row>
    <row r="3" spans="1:2" ht="15">
      <c r="A3" s="30" t="s">
        <v>2044</v>
      </c>
      <c r="B3" s="31" t="s">
        <v>2043</v>
      </c>
    </row>
    <row r="4" spans="1:2" ht="15">
      <c r="A4" s="30" t="s">
        <v>2055</v>
      </c>
      <c r="B4" s="31" t="s">
        <v>2054</v>
      </c>
    </row>
    <row r="5" spans="1:2" ht="15">
      <c r="A5" s="30" t="s">
        <v>2068</v>
      </c>
      <c r="B5" s="31" t="s">
        <v>2067</v>
      </c>
    </row>
    <row r="6" spans="1:2" ht="15">
      <c r="A6" s="30" t="s">
        <v>2079</v>
      </c>
      <c r="B6" s="31" t="s">
        <v>2078</v>
      </c>
    </row>
    <row r="7" spans="1:2" ht="15">
      <c r="A7" s="30" t="s">
        <v>2093</v>
      </c>
      <c r="B7" s="31" t="s">
        <v>2092</v>
      </c>
    </row>
    <row r="8" spans="1:2" ht="15">
      <c r="A8" s="30" t="s">
        <v>2107</v>
      </c>
      <c r="B8" s="31" t="s">
        <v>2106</v>
      </c>
    </row>
    <row r="9" spans="1:2" ht="15">
      <c r="A9" s="30" t="s">
        <v>2119</v>
      </c>
      <c r="B9" s="31" t="s">
        <v>2118</v>
      </c>
    </row>
    <row r="10" spans="1:2" ht="15">
      <c r="A10" s="30" t="s">
        <v>2136</v>
      </c>
      <c r="B10" s="31" t="s">
        <v>2135</v>
      </c>
    </row>
    <row r="11" spans="1:2" ht="15">
      <c r="A11" s="30" t="s">
        <v>2146</v>
      </c>
      <c r="B11" s="31" t="s">
        <v>2145</v>
      </c>
    </row>
    <row r="12" spans="1:2" ht="15">
      <c r="A12" s="30" t="s">
        <v>3478</v>
      </c>
      <c r="B12" s="31" t="s">
        <v>2155</v>
      </c>
    </row>
    <row r="13" spans="1:2" ht="15">
      <c r="A13" s="30" t="s">
        <v>2124</v>
      </c>
      <c r="B13" s="31" t="s">
        <v>2123</v>
      </c>
    </row>
    <row r="14" spans="1:2" ht="15">
      <c r="A14" s="30" t="s">
        <v>2168</v>
      </c>
      <c r="B14" s="31" t="s">
        <v>2167</v>
      </c>
    </row>
    <row r="15" spans="1:2" ht="15">
      <c r="A15" s="30" t="s">
        <v>2175</v>
      </c>
      <c r="B15" s="31" t="s">
        <v>2174</v>
      </c>
    </row>
    <row r="16" spans="1:2" ht="15">
      <c r="A16" s="30" t="s">
        <v>2186</v>
      </c>
      <c r="B16" s="31" t="s">
        <v>3050</v>
      </c>
    </row>
    <row r="17" spans="1:2" ht="15">
      <c r="A17" s="30" t="s">
        <v>2197</v>
      </c>
      <c r="B17" s="31" t="s">
        <v>2196</v>
      </c>
    </row>
    <row r="18" spans="1:2" ht="15">
      <c r="A18" s="30" t="s">
        <v>2205</v>
      </c>
      <c r="B18" s="31" t="s">
        <v>2204</v>
      </c>
    </row>
    <row r="19" spans="1:2" ht="15">
      <c r="A19" s="30" t="s">
        <v>2212</v>
      </c>
      <c r="B19" s="31" t="s">
        <v>2211</v>
      </c>
    </row>
    <row r="20" spans="1:2" ht="15">
      <c r="A20" s="33" t="s">
        <v>3479</v>
      </c>
      <c r="B20" s="31"/>
    </row>
    <row r="21" spans="1:2" ht="15">
      <c r="A21" s="30" t="s">
        <v>2223</v>
      </c>
      <c r="B21" s="31" t="s">
        <v>2222</v>
      </c>
    </row>
    <row r="22" spans="1:2" ht="15">
      <c r="A22" s="30" t="s">
        <v>3051</v>
      </c>
      <c r="B22" s="31"/>
    </row>
    <row r="23" spans="1:2" ht="15">
      <c r="A23" s="30" t="s">
        <v>3185</v>
      </c>
      <c r="B23" s="31"/>
    </row>
    <row r="24" spans="1:2" ht="15">
      <c r="A24" s="33" t="s">
        <v>3477</v>
      </c>
      <c r="B24" s="31"/>
    </row>
    <row r="25" spans="1:2" ht="15">
      <c r="A25" s="30" t="s">
        <v>2232</v>
      </c>
      <c r="B25" s="31" t="s">
        <v>2231</v>
      </c>
    </row>
    <row r="26" spans="1:2" ht="15">
      <c r="A26" s="33" t="s">
        <v>3417</v>
      </c>
      <c r="B26" s="31"/>
    </row>
    <row r="27" spans="1:2" ht="15">
      <c r="A27" s="30" t="s">
        <v>3484</v>
      </c>
      <c r="B27" s="31"/>
    </row>
    <row r="28" spans="1:2" ht="15">
      <c r="A28" s="30" t="s">
        <v>3052</v>
      </c>
      <c r="B28" s="31"/>
    </row>
    <row r="29" spans="1:2" ht="15">
      <c r="A29" s="30" t="s">
        <v>3225</v>
      </c>
      <c r="B29" s="31"/>
    </row>
    <row r="30" spans="1:2" ht="15">
      <c r="A30" s="30" t="s">
        <v>2253</v>
      </c>
      <c r="B30" s="31" t="s">
        <v>2252</v>
      </c>
    </row>
    <row r="31" spans="1:2" ht="15">
      <c r="A31" s="30" t="s">
        <v>2263</v>
      </c>
      <c r="B31" s="31" t="s">
        <v>2262</v>
      </c>
    </row>
    <row r="32" spans="1:2" ht="15">
      <c r="A32" s="30" t="s">
        <v>3199</v>
      </c>
      <c r="B32" s="31"/>
    </row>
    <row r="33" spans="1:2" ht="15">
      <c r="A33" s="30" t="s">
        <v>3302</v>
      </c>
      <c r="B33" s="31"/>
    </row>
    <row r="34" spans="1:2" ht="15">
      <c r="A34" s="30" t="s">
        <v>3303</v>
      </c>
      <c r="B34" s="31"/>
    </row>
    <row r="35" spans="1:2" ht="15">
      <c r="A35" s="30" t="s">
        <v>2278</v>
      </c>
      <c r="B35" s="31"/>
    </row>
    <row r="36" spans="1:2" ht="15">
      <c r="A36" s="30" t="s">
        <v>3356</v>
      </c>
      <c r="B36" s="31"/>
    </row>
    <row r="37" spans="1:2" ht="15">
      <c r="A37" s="30" t="s">
        <v>2286</v>
      </c>
      <c r="B37" s="31" t="s">
        <v>2285</v>
      </c>
    </row>
    <row r="38" spans="1:2" ht="15">
      <c r="A38" s="30" t="s">
        <v>3263</v>
      </c>
      <c r="B38" s="31" t="s">
        <v>3226</v>
      </c>
    </row>
    <row r="39" spans="1:2" ht="15">
      <c r="A39" s="30" t="s">
        <v>3264</v>
      </c>
      <c r="B39" s="31"/>
    </row>
    <row r="40" spans="1:2" ht="15">
      <c r="A40" s="30" t="s">
        <v>2297</v>
      </c>
      <c r="B40" s="31" t="s">
        <v>2296</v>
      </c>
    </row>
    <row r="41" spans="1:2" ht="15">
      <c r="A41" s="30" t="s">
        <v>3304</v>
      </c>
      <c r="B41" s="31"/>
    </row>
    <row r="42" spans="1:2" ht="15">
      <c r="A42" s="30" t="s">
        <v>2306</v>
      </c>
      <c r="B42" s="31" t="s">
        <v>2305</v>
      </c>
    </row>
    <row r="43" spans="1:2" ht="15">
      <c r="A43" s="30" t="s">
        <v>2314</v>
      </c>
      <c r="B43" s="31" t="s">
        <v>3053</v>
      </c>
    </row>
    <row r="44" spans="1:2" ht="15">
      <c r="A44" s="30" t="s">
        <v>2327</v>
      </c>
      <c r="B44" s="31" t="s">
        <v>2326</v>
      </c>
    </row>
    <row r="45" spans="1:2" ht="15">
      <c r="A45" s="30" t="s">
        <v>2334</v>
      </c>
      <c r="B45" s="31"/>
    </row>
    <row r="46" spans="1:2" ht="15">
      <c r="A46" s="30" t="s">
        <v>2339</v>
      </c>
      <c r="B46" s="31"/>
    </row>
    <row r="47" spans="1:2" ht="15">
      <c r="A47" s="30" t="s">
        <v>2353</v>
      </c>
      <c r="B47" s="31" t="s">
        <v>2352</v>
      </c>
    </row>
    <row r="48" spans="1:2" ht="15">
      <c r="A48" s="30" t="s">
        <v>2030</v>
      </c>
      <c r="B48" s="31"/>
    </row>
    <row r="49" spans="1:2" ht="15">
      <c r="A49" s="30" t="s">
        <v>3305</v>
      </c>
      <c r="B49" s="31"/>
    </row>
    <row r="50" spans="1:2" ht="15">
      <c r="A50" s="30" t="s">
        <v>2379</v>
      </c>
      <c r="B50" s="31" t="s">
        <v>2378</v>
      </c>
    </row>
    <row r="51" spans="1:2" ht="15">
      <c r="A51" s="30" t="s">
        <v>2382</v>
      </c>
      <c r="B51" s="31" t="s">
        <v>2381</v>
      </c>
    </row>
    <row r="52" spans="1:2" ht="15">
      <c r="A52" s="30" t="s">
        <v>2413</v>
      </c>
      <c r="B52" s="31"/>
    </row>
    <row r="53" spans="1:2" ht="15">
      <c r="A53" s="30" t="s">
        <v>2418</v>
      </c>
      <c r="B53" s="31" t="s">
        <v>2417</v>
      </c>
    </row>
    <row r="54" spans="1:2" ht="15">
      <c r="A54" s="30" t="s">
        <v>2422</v>
      </c>
      <c r="B54" s="31" t="s">
        <v>2421</v>
      </c>
    </row>
    <row r="55" spans="1:2" ht="15">
      <c r="A55" s="30" t="s">
        <v>3470</v>
      </c>
      <c r="B55" s="31"/>
    </row>
    <row r="56" spans="1:2" ht="15">
      <c r="A56" s="30" t="s">
        <v>2428</v>
      </c>
      <c r="B56" s="31" t="s">
        <v>2427</v>
      </c>
    </row>
    <row r="57" spans="1:2" ht="15">
      <c r="A57" s="30" t="s">
        <v>2435</v>
      </c>
      <c r="B57" s="31" t="s">
        <v>3054</v>
      </c>
    </row>
    <row r="58" spans="1:2" ht="15">
      <c r="A58" s="30" t="s">
        <v>2446</v>
      </c>
      <c r="B58" s="31" t="s">
        <v>2445</v>
      </c>
    </row>
    <row r="59" spans="1:2" ht="15">
      <c r="A59" s="30" t="s">
        <v>2455</v>
      </c>
      <c r="B59" s="31" t="s">
        <v>2454</v>
      </c>
    </row>
    <row r="60" spans="1:2" ht="15">
      <c r="A60" s="30" t="s">
        <v>2465</v>
      </c>
      <c r="B60" s="31" t="s">
        <v>3042</v>
      </c>
    </row>
    <row r="61" spans="1:2" ht="15">
      <c r="A61" s="30" t="s">
        <v>2476</v>
      </c>
      <c r="B61" s="31" t="s">
        <v>2475</v>
      </c>
    </row>
    <row r="62" spans="1:2" ht="15">
      <c r="A62" s="30" t="s">
        <v>2489</v>
      </c>
      <c r="B62" s="31" t="s">
        <v>3055</v>
      </c>
    </row>
    <row r="63" spans="1:2" ht="15">
      <c r="A63" s="30" t="s">
        <v>2498</v>
      </c>
      <c r="B63" s="31" t="s">
        <v>3056</v>
      </c>
    </row>
    <row r="64" spans="1:2" ht="15">
      <c r="A64" s="30" t="s">
        <v>3057</v>
      </c>
      <c r="B64" s="31" t="s">
        <v>2503</v>
      </c>
    </row>
    <row r="65" spans="1:2" ht="15">
      <c r="A65" s="30" t="s">
        <v>5</v>
      </c>
      <c r="B65" s="31" t="s">
        <v>4</v>
      </c>
    </row>
    <row r="66" spans="1:2" ht="15">
      <c r="A66" s="30" t="s">
        <v>2527</v>
      </c>
      <c r="B66" s="31" t="s">
        <v>3058</v>
      </c>
    </row>
    <row r="67" spans="1:2" ht="15">
      <c r="A67" s="30" t="s">
        <v>2545</v>
      </c>
      <c r="B67" s="31"/>
    </row>
    <row r="68" spans="1:2" ht="15">
      <c r="A68" s="30" t="s">
        <v>3059</v>
      </c>
      <c r="B68" s="31"/>
    </row>
    <row r="69" spans="1:2" ht="15">
      <c r="A69" s="30" t="s">
        <v>2558</v>
      </c>
      <c r="B69" s="31" t="s">
        <v>2557</v>
      </c>
    </row>
    <row r="70" spans="1:2" ht="15">
      <c r="A70" s="30" t="s">
        <v>2567</v>
      </c>
      <c r="B70" s="31" t="s">
        <v>2566</v>
      </c>
    </row>
    <row r="71" spans="1:2" ht="15">
      <c r="A71" s="30" t="s">
        <v>2572</v>
      </c>
      <c r="B71" s="31" t="s">
        <v>2571</v>
      </c>
    </row>
    <row r="72" spans="1:2" ht="15">
      <c r="A72" s="30" t="s">
        <v>2577</v>
      </c>
      <c r="B72" s="31" t="s">
        <v>3030</v>
      </c>
    </row>
    <row r="73" spans="1:2" ht="15">
      <c r="A73" s="30" t="s">
        <v>2587</v>
      </c>
      <c r="B73" s="31" t="s">
        <v>2586</v>
      </c>
    </row>
    <row r="74" spans="1:2" ht="15">
      <c r="A74" s="30" t="s">
        <v>2595</v>
      </c>
      <c r="B74" s="31" t="s">
        <v>2594</v>
      </c>
    </row>
    <row r="75" spans="1:2" ht="15">
      <c r="A75" s="30" t="s">
        <v>2605</v>
      </c>
      <c r="B75" s="31" t="s">
        <v>2604</v>
      </c>
    </row>
    <row r="76" spans="1:2" ht="15">
      <c r="A76" s="30" t="s">
        <v>2033</v>
      </c>
      <c r="B76" s="31" t="s">
        <v>2032</v>
      </c>
    </row>
    <row r="77" spans="1:2" ht="15">
      <c r="A77" s="30" t="s">
        <v>2039</v>
      </c>
      <c r="B77" s="31" t="s">
        <v>3060</v>
      </c>
    </row>
    <row r="78" spans="1:2" ht="15">
      <c r="A78" s="30" t="s">
        <v>2049</v>
      </c>
      <c r="B78" s="31" t="s">
        <v>2048</v>
      </c>
    </row>
    <row r="79" spans="1:2" ht="15">
      <c r="A79" s="30" t="s">
        <v>2059</v>
      </c>
      <c r="B79" s="31" t="s">
        <v>2058</v>
      </c>
    </row>
    <row r="80" spans="1:2" ht="15">
      <c r="A80" s="30" t="s">
        <v>3357</v>
      </c>
      <c r="B80" s="31"/>
    </row>
    <row r="81" spans="1:2" ht="15">
      <c r="A81" s="30" t="s">
        <v>2074</v>
      </c>
      <c r="B81" s="31" t="s">
        <v>2073</v>
      </c>
    </row>
    <row r="82" spans="1:2" ht="15">
      <c r="A82" s="30" t="s">
        <v>2085</v>
      </c>
      <c r="B82" s="31" t="s">
        <v>2084</v>
      </c>
    </row>
    <row r="83" spans="1:2" ht="15">
      <c r="A83" s="30" t="s">
        <v>2088</v>
      </c>
      <c r="B83" s="31"/>
    </row>
    <row r="84" spans="1:2" ht="15">
      <c r="A84" s="30" t="s">
        <v>2097</v>
      </c>
      <c r="B84" s="31" t="s">
        <v>3036</v>
      </c>
    </row>
    <row r="85" spans="1:2" ht="15">
      <c r="A85" s="30" t="s">
        <v>2104</v>
      </c>
      <c r="B85" s="31" t="s">
        <v>2103</v>
      </c>
    </row>
    <row r="86" spans="1:2" ht="15">
      <c r="A86" s="30" t="s">
        <v>2115</v>
      </c>
      <c r="B86" s="31" t="s">
        <v>3037</v>
      </c>
    </row>
    <row r="87" spans="1:2" ht="15">
      <c r="A87" s="30" t="s">
        <v>2128</v>
      </c>
      <c r="B87" s="31" t="s">
        <v>2127</v>
      </c>
    </row>
    <row r="88" spans="1:2" ht="15">
      <c r="A88" s="30" t="s">
        <v>2138</v>
      </c>
      <c r="B88" s="31" t="s">
        <v>2137</v>
      </c>
    </row>
    <row r="89" spans="1:2" ht="15">
      <c r="A89" s="30" t="s">
        <v>2148</v>
      </c>
      <c r="B89" s="31" t="s">
        <v>2147</v>
      </c>
    </row>
    <row r="90" spans="1:2" ht="15">
      <c r="A90" s="30" t="s">
        <v>2156</v>
      </c>
      <c r="B90" s="31"/>
    </row>
    <row r="91" spans="1:2" ht="15">
      <c r="A91" s="30" t="s">
        <v>2166</v>
      </c>
      <c r="B91" s="31" t="s">
        <v>2165</v>
      </c>
    </row>
    <row r="92" spans="1:2" ht="15">
      <c r="A92" s="30" t="s">
        <v>2177</v>
      </c>
      <c r="B92" s="31" t="s">
        <v>2176</v>
      </c>
    </row>
    <row r="93" spans="1:2" ht="15">
      <c r="A93" s="30" t="s">
        <v>2217</v>
      </c>
      <c r="B93" s="31"/>
    </row>
    <row r="94" spans="1:2" ht="15">
      <c r="A94" s="30" t="s">
        <v>2227</v>
      </c>
      <c r="B94" s="31" t="s">
        <v>2226</v>
      </c>
    </row>
    <row r="95" spans="1:2" ht="15">
      <c r="A95" s="33" t="s">
        <v>3432</v>
      </c>
      <c r="B95" s="31" t="s">
        <v>3434</v>
      </c>
    </row>
    <row r="96" spans="1:2" ht="15">
      <c r="A96" s="30" t="s">
        <v>2244</v>
      </c>
      <c r="B96" s="31" t="s">
        <v>2243</v>
      </c>
    </row>
    <row r="97" spans="1:2" ht="15">
      <c r="A97" s="30" t="s">
        <v>3358</v>
      </c>
      <c r="B97" s="31"/>
    </row>
    <row r="98" spans="1:2" ht="15">
      <c r="A98" s="33" t="s">
        <v>3398</v>
      </c>
      <c r="B98" s="31"/>
    </row>
    <row r="99" spans="1:2" ht="15">
      <c r="A99" s="30" t="s">
        <v>3306</v>
      </c>
      <c r="B99" s="31"/>
    </row>
    <row r="100" spans="1:2" ht="15">
      <c r="A100" s="30" t="s">
        <v>3307</v>
      </c>
      <c r="B100" s="31"/>
    </row>
    <row r="101" spans="1:2" ht="15">
      <c r="A101" s="30" t="s">
        <v>3308</v>
      </c>
      <c r="B101" s="31"/>
    </row>
    <row r="102" spans="1:2" ht="15">
      <c r="A102" s="30" t="s">
        <v>3309</v>
      </c>
      <c r="B102" s="31"/>
    </row>
    <row r="103" spans="1:2" ht="15">
      <c r="A103" s="30" t="s">
        <v>3310</v>
      </c>
      <c r="B103" s="31"/>
    </row>
    <row r="104" spans="1:2" ht="15">
      <c r="A104" s="30" t="s">
        <v>3311</v>
      </c>
      <c r="B104" s="31"/>
    </row>
    <row r="105" spans="1:2" ht="15">
      <c r="A105" s="30" t="s">
        <v>2251</v>
      </c>
      <c r="B105" s="31" t="s">
        <v>2250</v>
      </c>
    </row>
    <row r="106" spans="1:2" ht="15">
      <c r="A106" s="30" t="s">
        <v>3186</v>
      </c>
      <c r="B106" s="31"/>
    </row>
    <row r="107" spans="1:2" ht="15">
      <c r="A107" s="30" t="s">
        <v>2261</v>
      </c>
      <c r="B107" s="31"/>
    </row>
    <row r="108" spans="1:2" ht="15">
      <c r="A108" s="30" t="s">
        <v>3312</v>
      </c>
      <c r="B108" s="31"/>
    </row>
    <row r="109" spans="1:2" ht="15">
      <c r="A109" s="30" t="s">
        <v>2271</v>
      </c>
      <c r="B109" s="31"/>
    </row>
    <row r="110" spans="1:2" ht="15">
      <c r="A110" s="30" t="s">
        <v>3200</v>
      </c>
      <c r="B110" s="31"/>
    </row>
    <row r="111" spans="1:2" ht="15">
      <c r="A111" s="30" t="s">
        <v>3201</v>
      </c>
      <c r="B111" s="31"/>
    </row>
    <row r="112" spans="1:2" ht="15">
      <c r="A112" s="30" t="s">
        <v>3202</v>
      </c>
      <c r="B112" s="31"/>
    </row>
    <row r="113" spans="1:2" ht="15">
      <c r="A113" s="30" t="s">
        <v>2279</v>
      </c>
      <c r="B113" s="31"/>
    </row>
    <row r="114" spans="1:2" ht="15">
      <c r="A114" s="30" t="s">
        <v>2293</v>
      </c>
      <c r="B114" s="31"/>
    </row>
    <row r="115" spans="1:2" ht="15">
      <c r="A115" s="30" t="s">
        <v>2300</v>
      </c>
      <c r="B115" s="31" t="s">
        <v>3040</v>
      </c>
    </row>
    <row r="116" spans="1:2" ht="15">
      <c r="A116" s="30" t="s">
        <v>3061</v>
      </c>
      <c r="B116" s="31" t="s">
        <v>2309</v>
      </c>
    </row>
    <row r="117" spans="1:2" ht="15">
      <c r="A117" s="30" t="s">
        <v>2316</v>
      </c>
      <c r="B117" s="31" t="s">
        <v>2315</v>
      </c>
    </row>
    <row r="118" spans="1:2" ht="15">
      <c r="A118" s="30" t="s">
        <v>3203</v>
      </c>
      <c r="B118" s="31"/>
    </row>
    <row r="119" spans="1:2" ht="15">
      <c r="A119" s="30" t="s">
        <v>2345</v>
      </c>
      <c r="B119" s="31" t="s">
        <v>2344</v>
      </c>
    </row>
    <row r="120" spans="1:2" ht="15">
      <c r="A120" s="30" t="s">
        <v>2348</v>
      </c>
      <c r="B120" s="31" t="s">
        <v>3062</v>
      </c>
    </row>
    <row r="121" spans="1:2" ht="15">
      <c r="A121" s="30" t="s">
        <v>2365</v>
      </c>
      <c r="B121" s="31" t="s">
        <v>2364</v>
      </c>
    </row>
    <row r="122" spans="1:2" ht="15">
      <c r="A122" s="30" t="s">
        <v>2374</v>
      </c>
      <c r="B122" s="31" t="s">
        <v>2373</v>
      </c>
    </row>
    <row r="123" spans="1:2" ht="15">
      <c r="A123" s="30" t="s">
        <v>2388</v>
      </c>
      <c r="B123" s="31" t="s">
        <v>2387</v>
      </c>
    </row>
    <row r="124" spans="1:2" ht="15">
      <c r="A124" s="30" t="s">
        <v>2398</v>
      </c>
      <c r="B124" s="31" t="s">
        <v>2397</v>
      </c>
    </row>
    <row r="125" spans="1:2" ht="15">
      <c r="A125" s="30" t="s">
        <v>3359</v>
      </c>
      <c r="B125" s="31"/>
    </row>
    <row r="126" spans="1:2" ht="15">
      <c r="A126" s="30" t="s">
        <v>3313</v>
      </c>
      <c r="B126" s="31"/>
    </row>
    <row r="127" spans="1:2" ht="15">
      <c r="A127" s="30" t="s">
        <v>3486</v>
      </c>
      <c r="B127" s="31"/>
    </row>
    <row r="128" spans="1:2" ht="15">
      <c r="A128" s="30" t="s">
        <v>3360</v>
      </c>
      <c r="B128" s="31"/>
    </row>
    <row r="129" spans="1:2" ht="15">
      <c r="A129" s="30" t="s">
        <v>3063</v>
      </c>
      <c r="B129" s="31"/>
    </row>
    <row r="130" spans="1:2" ht="15">
      <c r="A130" s="30" t="s">
        <v>3064</v>
      </c>
      <c r="B130" s="31"/>
    </row>
    <row r="131" spans="1:2" ht="15">
      <c r="A131" s="30" t="s">
        <v>3361</v>
      </c>
      <c r="B131" s="31"/>
    </row>
    <row r="132" spans="1:2" ht="15">
      <c r="A132" s="30" t="s">
        <v>2449</v>
      </c>
      <c r="B132" s="31"/>
    </row>
    <row r="133" spans="1:2" ht="15">
      <c r="A133" s="30" t="s">
        <v>2459</v>
      </c>
      <c r="B133" s="31"/>
    </row>
    <row r="134" spans="1:2" ht="15">
      <c r="A134" s="30" t="s">
        <v>2460</v>
      </c>
      <c r="B134" s="31"/>
    </row>
    <row r="135" spans="1:2" ht="15">
      <c r="A135" s="30" t="s">
        <v>2470</v>
      </c>
      <c r="B135" s="31" t="s">
        <v>2469</v>
      </c>
    </row>
    <row r="136" spans="1:2" ht="15">
      <c r="A136" s="30" t="s">
        <v>2482</v>
      </c>
      <c r="B136" s="31" t="s">
        <v>2481</v>
      </c>
    </row>
    <row r="137" spans="1:2" ht="15">
      <c r="A137" s="30" t="s">
        <v>2491</v>
      </c>
      <c r="B137" s="31" t="s">
        <v>2490</v>
      </c>
    </row>
    <row r="138" spans="1:2" ht="15">
      <c r="A138" s="30" t="s">
        <v>3362</v>
      </c>
      <c r="B138" s="31"/>
    </row>
    <row r="139" spans="1:2" ht="15">
      <c r="A139" s="30" t="s">
        <v>2513</v>
      </c>
      <c r="B139" s="31" t="s">
        <v>2512</v>
      </c>
    </row>
    <row r="140" spans="1:2" ht="15">
      <c r="A140" s="30" t="s">
        <v>2517</v>
      </c>
      <c r="B140" s="31" t="s">
        <v>3065</v>
      </c>
    </row>
    <row r="141" spans="1:2" ht="15">
      <c r="A141" s="30" t="s">
        <v>3227</v>
      </c>
      <c r="B141" s="31"/>
    </row>
    <row r="142" spans="1:2" ht="15">
      <c r="A142" s="30" t="s">
        <v>2529</v>
      </c>
      <c r="B142" s="31" t="s">
        <v>2528</v>
      </c>
    </row>
    <row r="143" spans="1:2" ht="15">
      <c r="A143" s="30" t="s">
        <v>2541</v>
      </c>
      <c r="B143" s="31" t="s">
        <v>2540</v>
      </c>
    </row>
    <row r="144" spans="1:2" ht="15">
      <c r="A144" s="30" t="s">
        <v>2552</v>
      </c>
      <c r="B144" s="31" t="s">
        <v>2551</v>
      </c>
    </row>
    <row r="145" spans="1:2" ht="15">
      <c r="A145" s="30" t="s">
        <v>2563</v>
      </c>
      <c r="B145" s="31" t="s">
        <v>2562</v>
      </c>
    </row>
    <row r="146" spans="1:2" ht="15">
      <c r="A146" s="30" t="s">
        <v>3044</v>
      </c>
      <c r="B146" s="31" t="s">
        <v>3043</v>
      </c>
    </row>
    <row r="147" spans="1:2" ht="15">
      <c r="A147" s="33" t="s">
        <v>3425</v>
      </c>
      <c r="B147" s="31"/>
    </row>
    <row r="148" spans="1:2" ht="15">
      <c r="A148" s="33" t="s">
        <v>3426</v>
      </c>
      <c r="B148" s="31"/>
    </row>
    <row r="149" spans="1:2" ht="15">
      <c r="A149" s="30" t="s">
        <v>2034</v>
      </c>
      <c r="B149" s="31"/>
    </row>
    <row r="150" spans="1:2" ht="15">
      <c r="A150" s="33" t="s">
        <v>3472</v>
      </c>
      <c r="B150" s="31"/>
    </row>
    <row r="151" spans="1:2" ht="15">
      <c r="A151" s="30" t="s">
        <v>2052</v>
      </c>
      <c r="B151" s="31"/>
    </row>
    <row r="152" spans="1:2" ht="15">
      <c r="A152" s="30" t="s">
        <v>2066</v>
      </c>
      <c r="B152" s="31" t="s">
        <v>2065</v>
      </c>
    </row>
    <row r="153" spans="1:2" ht="15">
      <c r="A153" s="33" t="s">
        <v>3427</v>
      </c>
      <c r="B153" s="31" t="s">
        <v>3435</v>
      </c>
    </row>
    <row r="154" spans="1:2" ht="15">
      <c r="A154" s="30" t="s">
        <v>2077</v>
      </c>
      <c r="B154" s="31" t="s">
        <v>2076</v>
      </c>
    </row>
    <row r="155" spans="1:2" ht="15">
      <c r="A155" s="30" t="s">
        <v>3066</v>
      </c>
      <c r="B155" s="31"/>
    </row>
    <row r="156" spans="1:2" ht="15">
      <c r="A156" s="30" t="s">
        <v>3067</v>
      </c>
      <c r="B156" s="31"/>
    </row>
    <row r="157" spans="1:2" ht="15">
      <c r="A157" s="30" t="s">
        <v>2089</v>
      </c>
      <c r="B157" s="31"/>
    </row>
    <row r="158" spans="1:2" ht="15">
      <c r="A158" s="30" t="s">
        <v>2099</v>
      </c>
      <c r="B158" s="31"/>
    </row>
    <row r="159" spans="1:2" ht="15">
      <c r="A159" s="30" t="s">
        <v>2105</v>
      </c>
      <c r="B159" s="31"/>
    </row>
    <row r="160" spans="1:2" ht="15">
      <c r="A160" s="30" t="s">
        <v>2112</v>
      </c>
      <c r="B160" s="31"/>
    </row>
    <row r="161" spans="1:2" ht="15">
      <c r="A161" s="30" t="s">
        <v>3363</v>
      </c>
      <c r="B161" s="31"/>
    </row>
    <row r="162" spans="1:2" ht="15">
      <c r="A162" s="30" t="s">
        <v>3265</v>
      </c>
      <c r="B162" s="31" t="s">
        <v>2122</v>
      </c>
    </row>
    <row r="163" spans="1:2" ht="15">
      <c r="A163" s="30" t="s">
        <v>3364</v>
      </c>
      <c r="B163" s="31"/>
    </row>
    <row r="164" spans="1:2" ht="15">
      <c r="A164" s="30" t="s">
        <v>2140</v>
      </c>
      <c r="B164" s="31" t="s">
        <v>2139</v>
      </c>
    </row>
    <row r="165" spans="1:2" ht="15">
      <c r="A165" s="30" t="s">
        <v>2150</v>
      </c>
      <c r="B165" s="31" t="s">
        <v>2149</v>
      </c>
    </row>
    <row r="166" spans="1:2" ht="15">
      <c r="A166" s="30" t="s">
        <v>2160</v>
      </c>
      <c r="B166" s="31" t="s">
        <v>2159</v>
      </c>
    </row>
    <row r="167" spans="1:2" ht="15">
      <c r="A167" s="30" t="s">
        <v>2173</v>
      </c>
      <c r="B167" s="31" t="s">
        <v>2172</v>
      </c>
    </row>
    <row r="168" spans="1:2" ht="15">
      <c r="A168" s="30" t="s">
        <v>3039</v>
      </c>
      <c r="B168" s="31"/>
    </row>
    <row r="169" spans="1:2" ht="15">
      <c r="A169" s="30" t="s">
        <v>3314</v>
      </c>
      <c r="B169" s="31"/>
    </row>
    <row r="170" spans="1:2" ht="15">
      <c r="A170" s="30" t="s">
        <v>2182</v>
      </c>
      <c r="B170" s="31" t="s">
        <v>2181</v>
      </c>
    </row>
    <row r="171" spans="1:2" ht="15">
      <c r="A171" s="30" t="s">
        <v>2188</v>
      </c>
      <c r="B171" s="31" t="s">
        <v>2187</v>
      </c>
    </row>
    <row r="172" spans="1:2" ht="15">
      <c r="A172" s="30" t="s">
        <v>2195</v>
      </c>
      <c r="B172" s="31" t="s">
        <v>2194</v>
      </c>
    </row>
    <row r="173" spans="1:2" ht="15">
      <c r="A173" s="30" t="s">
        <v>2207</v>
      </c>
      <c r="B173" s="31" t="s">
        <v>2206</v>
      </c>
    </row>
    <row r="174" spans="1:2" ht="15">
      <c r="A174" s="30" t="s">
        <v>2216</v>
      </c>
      <c r="B174" s="31" t="s">
        <v>2215</v>
      </c>
    </row>
    <row r="175" spans="1:2" ht="15">
      <c r="A175" s="30" t="s">
        <v>3315</v>
      </c>
      <c r="B175" s="31"/>
    </row>
    <row r="176" spans="1:2" ht="15">
      <c r="A176" s="30" t="s">
        <v>2234</v>
      </c>
      <c r="B176" s="31" t="s">
        <v>2233</v>
      </c>
    </row>
    <row r="177" spans="1:2" ht="15">
      <c r="A177" s="30" t="s">
        <v>2245</v>
      </c>
      <c r="B177" s="31" t="s">
        <v>3068</v>
      </c>
    </row>
    <row r="178" spans="1:2" ht="15">
      <c r="A178" s="30" t="s">
        <v>2258</v>
      </c>
      <c r="B178" s="31" t="s">
        <v>2257</v>
      </c>
    </row>
    <row r="179" spans="1:2" ht="15">
      <c r="A179" s="30" t="s">
        <v>2270</v>
      </c>
      <c r="B179" s="31" t="s">
        <v>2269</v>
      </c>
    </row>
    <row r="180" spans="1:2" ht="15">
      <c r="A180" s="30" t="s">
        <v>2275</v>
      </c>
      <c r="B180" s="31" t="s">
        <v>2274</v>
      </c>
    </row>
    <row r="181" spans="1:2" ht="15">
      <c r="A181" s="30" t="s">
        <v>2284</v>
      </c>
      <c r="B181" s="31" t="s">
        <v>2283</v>
      </c>
    </row>
    <row r="182" spans="1:2" ht="15">
      <c r="A182" s="30" t="s">
        <v>2291</v>
      </c>
      <c r="B182" s="31" t="s">
        <v>2290</v>
      </c>
    </row>
    <row r="183" spans="1:2" ht="15">
      <c r="A183" s="30" t="s">
        <v>2299</v>
      </c>
      <c r="B183" s="31" t="s">
        <v>2298</v>
      </c>
    </row>
    <row r="184" spans="1:2" ht="15">
      <c r="A184" s="30" t="s">
        <v>3316</v>
      </c>
      <c r="B184" s="31"/>
    </row>
    <row r="185" spans="1:2" ht="15">
      <c r="A185" s="30" t="s">
        <v>3069</v>
      </c>
      <c r="B185" s="31"/>
    </row>
    <row r="186" spans="1:2" ht="15">
      <c r="A186" s="30" t="s">
        <v>3070</v>
      </c>
      <c r="B186" s="31"/>
    </row>
    <row r="187" spans="1:2" ht="15">
      <c r="A187" s="33" t="s">
        <v>3430</v>
      </c>
      <c r="B187" s="31" t="s">
        <v>3436</v>
      </c>
    </row>
    <row r="188" spans="1:2" ht="15">
      <c r="A188" s="30" t="s">
        <v>2308</v>
      </c>
      <c r="B188" s="31" t="s">
        <v>2307</v>
      </c>
    </row>
    <row r="189" spans="1:2" ht="15">
      <c r="A189" s="30" t="s">
        <v>2320</v>
      </c>
      <c r="B189" s="31" t="s">
        <v>2319</v>
      </c>
    </row>
    <row r="190" spans="1:2" ht="15">
      <c r="A190" s="30" t="s">
        <v>2331</v>
      </c>
      <c r="B190" s="31" t="s">
        <v>2330</v>
      </c>
    </row>
    <row r="191" spans="1:2" ht="15">
      <c r="A191" s="30" t="s">
        <v>2341</v>
      </c>
      <c r="B191" s="31" t="s">
        <v>2340</v>
      </c>
    </row>
    <row r="192" spans="1:2" ht="15">
      <c r="A192" s="30" t="s">
        <v>3071</v>
      </c>
      <c r="B192" s="31"/>
    </row>
    <row r="193" spans="1:2" ht="15">
      <c r="A193" s="30" t="s">
        <v>2351</v>
      </c>
      <c r="B193" s="31" t="s">
        <v>2350</v>
      </c>
    </row>
    <row r="194" spans="1:2" ht="15">
      <c r="A194" s="30" t="s">
        <v>2363</v>
      </c>
      <c r="B194" s="31" t="s">
        <v>2362</v>
      </c>
    </row>
    <row r="195" spans="1:2" ht="15">
      <c r="A195" s="30" t="s">
        <v>2372</v>
      </c>
      <c r="B195" s="31" t="s">
        <v>2371</v>
      </c>
    </row>
    <row r="196" spans="1:2" ht="15">
      <c r="A196" s="30" t="s">
        <v>2386</v>
      </c>
      <c r="B196" s="31" t="s">
        <v>2385</v>
      </c>
    </row>
    <row r="197" spans="1:2" ht="15">
      <c r="A197" s="30" t="s">
        <v>2396</v>
      </c>
      <c r="B197" s="31" t="s">
        <v>2395</v>
      </c>
    </row>
    <row r="198" spans="1:2" ht="15">
      <c r="A198" s="30" t="s">
        <v>2403</v>
      </c>
      <c r="B198" s="31" t="s">
        <v>2402</v>
      </c>
    </row>
    <row r="199" spans="1:2" ht="15">
      <c r="A199" s="30" t="s">
        <v>2410</v>
      </c>
      <c r="B199" s="31" t="s">
        <v>2409</v>
      </c>
    </row>
    <row r="200" spans="1:2" ht="15">
      <c r="A200" s="30" t="s">
        <v>3072</v>
      </c>
      <c r="B200" s="31" t="s">
        <v>2416</v>
      </c>
    </row>
    <row r="201" spans="1:2" ht="15">
      <c r="A201" s="30" t="s">
        <v>2426</v>
      </c>
      <c r="B201" s="31" t="s">
        <v>2425</v>
      </c>
    </row>
    <row r="202" spans="1:2" ht="15">
      <c r="A202" s="30" t="s">
        <v>2432</v>
      </c>
      <c r="B202" s="31" t="s">
        <v>2431</v>
      </c>
    </row>
    <row r="203" spans="1:2" ht="15">
      <c r="A203" s="30" t="s">
        <v>2440</v>
      </c>
      <c r="B203" s="31" t="s">
        <v>2439</v>
      </c>
    </row>
    <row r="204" spans="1:2" ht="15">
      <c r="A204" s="30" t="s">
        <v>2448</v>
      </c>
      <c r="B204" s="31" t="s">
        <v>3029</v>
      </c>
    </row>
    <row r="205" spans="1:2" ht="15">
      <c r="A205" s="30" t="s">
        <v>7</v>
      </c>
      <c r="B205" s="31" t="s">
        <v>6</v>
      </c>
    </row>
    <row r="206" spans="1:2" ht="15">
      <c r="A206" s="30" t="s">
        <v>2468</v>
      </c>
      <c r="B206" s="31" t="s">
        <v>3073</v>
      </c>
    </row>
    <row r="207" spans="1:2" ht="15">
      <c r="A207" s="30" t="s">
        <v>2480</v>
      </c>
      <c r="B207" s="31" t="s">
        <v>2479</v>
      </c>
    </row>
    <row r="208" spans="1:2" ht="15">
      <c r="A208" s="30" t="s">
        <v>2493</v>
      </c>
      <c r="B208" s="31" t="s">
        <v>2492</v>
      </c>
    </row>
    <row r="209" spans="1:2" ht="15">
      <c r="A209" s="30" t="s">
        <v>2502</v>
      </c>
      <c r="B209" s="31" t="s">
        <v>2501</v>
      </c>
    </row>
    <row r="210" spans="1:2" ht="15">
      <c r="A210" s="30" t="s">
        <v>2504</v>
      </c>
      <c r="B210" s="31" t="s">
        <v>3074</v>
      </c>
    </row>
    <row r="211" spans="1:2" ht="15">
      <c r="A211" s="30" t="s">
        <v>2509</v>
      </c>
      <c r="B211" s="31" t="s">
        <v>3075</v>
      </c>
    </row>
    <row r="212" spans="1:2" ht="15">
      <c r="A212" s="30" t="s">
        <v>2516</v>
      </c>
      <c r="B212" s="31" t="s">
        <v>3076</v>
      </c>
    </row>
    <row r="213" spans="1:2" ht="15">
      <c r="A213" s="30" t="s">
        <v>3365</v>
      </c>
      <c r="B213" s="31"/>
    </row>
    <row r="214" spans="1:2" ht="15">
      <c r="A214" s="30" t="s">
        <v>2520</v>
      </c>
      <c r="B214" s="31"/>
    </row>
    <row r="215" spans="1:2" ht="15">
      <c r="A215" s="30" t="s">
        <v>2533</v>
      </c>
      <c r="B215" s="31" t="s">
        <v>2532</v>
      </c>
    </row>
    <row r="216" spans="1:2" ht="15">
      <c r="A216" s="30" t="s">
        <v>2543</v>
      </c>
      <c r="B216" s="31" t="s">
        <v>2542</v>
      </c>
    </row>
    <row r="217" spans="1:2" ht="15">
      <c r="A217" s="30" t="s">
        <v>3366</v>
      </c>
      <c r="B217" s="31"/>
    </row>
    <row r="218" spans="1:2" ht="15">
      <c r="A218" s="30" t="s">
        <v>2550</v>
      </c>
      <c r="B218" s="31" t="s">
        <v>2549</v>
      </c>
    </row>
    <row r="219" spans="1:2" ht="15">
      <c r="A219" s="30" t="s">
        <v>3077</v>
      </c>
      <c r="B219" s="31" t="s">
        <v>11</v>
      </c>
    </row>
    <row r="220" spans="1:2" ht="15">
      <c r="A220" s="30" t="s">
        <v>3078</v>
      </c>
      <c r="B220" s="31" t="s">
        <v>2564</v>
      </c>
    </row>
    <row r="221" spans="1:2" ht="15">
      <c r="A221" s="30" t="s">
        <v>2570</v>
      </c>
      <c r="B221" s="31" t="s">
        <v>2569</v>
      </c>
    </row>
    <row r="222" spans="1:2" ht="15">
      <c r="A222" s="30" t="s">
        <v>2576</v>
      </c>
      <c r="B222" s="31" t="s">
        <v>2575</v>
      </c>
    </row>
    <row r="223" spans="1:2" ht="15">
      <c r="A223" s="30" t="s">
        <v>2580</v>
      </c>
      <c r="B223" s="31" t="s">
        <v>2579</v>
      </c>
    </row>
    <row r="224" spans="1:2" ht="15">
      <c r="A224" s="30" t="s">
        <v>2585</v>
      </c>
      <c r="B224" s="31"/>
    </row>
    <row r="225" spans="1:2" ht="15">
      <c r="A225" s="30" t="s">
        <v>2590</v>
      </c>
      <c r="B225" s="31"/>
    </row>
    <row r="226" spans="1:2" ht="15">
      <c r="A226" s="30" t="s">
        <v>2593</v>
      </c>
      <c r="B226" s="31"/>
    </row>
    <row r="227" spans="1:2" ht="15">
      <c r="A227" s="30" t="s">
        <v>2603</v>
      </c>
      <c r="B227" s="31" t="s">
        <v>2602</v>
      </c>
    </row>
    <row r="228" spans="1:2" ht="15">
      <c r="A228" s="30" t="s">
        <v>2611</v>
      </c>
      <c r="B228" s="31" t="s">
        <v>2610</v>
      </c>
    </row>
    <row r="229" spans="1:2" ht="15">
      <c r="A229" s="30" t="s">
        <v>2619</v>
      </c>
      <c r="B229" s="31" t="s">
        <v>2618</v>
      </c>
    </row>
    <row r="230" spans="1:2" ht="15">
      <c r="A230" s="30" t="s">
        <v>3367</v>
      </c>
      <c r="B230" s="31"/>
    </row>
    <row r="231" spans="1:2" ht="15">
      <c r="A231" s="30" t="s">
        <v>2038</v>
      </c>
      <c r="B231" s="31"/>
    </row>
    <row r="232" spans="1:2" ht="15">
      <c r="A232" s="33" t="s">
        <v>3448</v>
      </c>
      <c r="B232" s="31"/>
    </row>
    <row r="233" spans="1:2" ht="15">
      <c r="A233" s="30" t="s">
        <v>2057</v>
      </c>
      <c r="B233" s="31" t="s">
        <v>2056</v>
      </c>
    </row>
    <row r="234" spans="1:2" ht="15">
      <c r="A234" s="30" t="s">
        <v>2072</v>
      </c>
      <c r="B234" s="31" t="s">
        <v>2071</v>
      </c>
    </row>
    <row r="235" spans="1:2" ht="15">
      <c r="A235" s="30" t="s">
        <v>2087</v>
      </c>
      <c r="B235" s="31" t="s">
        <v>2086</v>
      </c>
    </row>
    <row r="236" spans="1:2" ht="15">
      <c r="A236" s="30" t="s">
        <v>3027</v>
      </c>
      <c r="B236" s="31" t="s">
        <v>2096</v>
      </c>
    </row>
    <row r="237" spans="1:2" ht="15">
      <c r="A237" s="30" t="s">
        <v>2102</v>
      </c>
      <c r="B237" s="31" t="s">
        <v>3079</v>
      </c>
    </row>
    <row r="238" spans="1:2" ht="15">
      <c r="A238" s="30" t="s">
        <v>2114</v>
      </c>
      <c r="B238" s="31" t="s">
        <v>2113</v>
      </c>
    </row>
    <row r="239" spans="1:2" ht="15">
      <c r="A239" s="30" t="s">
        <v>2158</v>
      </c>
      <c r="B239" s="31"/>
    </row>
    <row r="240" spans="1:2" ht="15">
      <c r="A240" s="30" t="s">
        <v>2164</v>
      </c>
      <c r="B240" s="31"/>
    </row>
    <row r="241" spans="1:2" ht="15">
      <c r="A241" s="30" t="s">
        <v>2185</v>
      </c>
      <c r="B241" s="31"/>
    </row>
    <row r="242" spans="1:2" ht="15">
      <c r="A242" s="30" t="s">
        <v>2193</v>
      </c>
      <c r="B242" s="31" t="s">
        <v>2192</v>
      </c>
    </row>
    <row r="243" spans="1:2" ht="15">
      <c r="A243" s="30" t="s">
        <v>2203</v>
      </c>
      <c r="B243" s="31" t="s">
        <v>2202</v>
      </c>
    </row>
    <row r="244" spans="1:2" ht="15">
      <c r="A244" s="30" t="s">
        <v>3080</v>
      </c>
      <c r="B244" s="31" t="s">
        <v>3081</v>
      </c>
    </row>
    <row r="245" spans="1:2" ht="15">
      <c r="A245" s="30" t="s">
        <v>2214</v>
      </c>
      <c r="B245" s="31" t="s">
        <v>2213</v>
      </c>
    </row>
    <row r="246" spans="1:2" ht="15">
      <c r="A246" s="30" t="s">
        <v>3082</v>
      </c>
      <c r="B246" s="31" t="s">
        <v>2221</v>
      </c>
    </row>
    <row r="247" spans="1:2" ht="15">
      <c r="A247" s="30" t="s">
        <v>2230</v>
      </c>
      <c r="B247" s="31" t="s">
        <v>3083</v>
      </c>
    </row>
    <row r="248" spans="1:2" ht="15">
      <c r="A248" s="30" t="s">
        <v>2238</v>
      </c>
      <c r="B248" s="31" t="s">
        <v>2237</v>
      </c>
    </row>
    <row r="249" spans="1:2" ht="15">
      <c r="A249" s="30" t="s">
        <v>2247</v>
      </c>
      <c r="B249" s="31" t="s">
        <v>2246</v>
      </c>
    </row>
    <row r="250" spans="1:2" ht="15">
      <c r="A250" s="30" t="s">
        <v>2256</v>
      </c>
      <c r="B250" s="31" t="s">
        <v>3084</v>
      </c>
    </row>
    <row r="251" spans="1:2" ht="15">
      <c r="A251" s="30" t="s">
        <v>2265</v>
      </c>
      <c r="B251" s="31" t="s">
        <v>2264</v>
      </c>
    </row>
    <row r="252" spans="1:2" ht="15">
      <c r="A252" s="30" t="s">
        <v>2289</v>
      </c>
      <c r="B252" s="31"/>
    </row>
    <row r="253" spans="1:2" ht="15">
      <c r="A253" s="33" t="s">
        <v>3408</v>
      </c>
      <c r="B253" s="31"/>
    </row>
    <row r="254" spans="1:2" ht="15">
      <c r="A254" s="30" t="s">
        <v>2294</v>
      </c>
      <c r="B254" s="31"/>
    </row>
    <row r="255" spans="1:2" ht="15">
      <c r="A255" s="30" t="s">
        <v>3485</v>
      </c>
      <c r="B255" s="31"/>
    </row>
    <row r="256" spans="1:2" ht="15">
      <c r="A256" s="30" t="s">
        <v>3266</v>
      </c>
      <c r="B256" s="31"/>
    </row>
    <row r="257" spans="1:2" ht="15">
      <c r="A257" s="30" t="s">
        <v>2304</v>
      </c>
      <c r="B257" s="31"/>
    </row>
    <row r="258" spans="1:2" ht="15">
      <c r="A258" s="30" t="s">
        <v>2312</v>
      </c>
      <c r="B258" s="31" t="s">
        <v>2303</v>
      </c>
    </row>
    <row r="259" spans="1:2" ht="15">
      <c r="A259" s="30" t="s">
        <v>2322</v>
      </c>
      <c r="B259" s="31" t="s">
        <v>3085</v>
      </c>
    </row>
    <row r="260" spans="1:2" ht="15">
      <c r="A260" s="30" t="s">
        <v>2333</v>
      </c>
      <c r="B260" s="31" t="s">
        <v>2321</v>
      </c>
    </row>
    <row r="261" spans="1:2" ht="15">
      <c r="A261" s="30" t="s">
        <v>2357</v>
      </c>
      <c r="B261" s="31" t="s">
        <v>2332</v>
      </c>
    </row>
    <row r="262" spans="1:2" ht="15">
      <c r="A262" s="30" t="s">
        <v>2366</v>
      </c>
      <c r="B262" s="31" t="s">
        <v>2356</v>
      </c>
    </row>
    <row r="263" spans="1:2" ht="15">
      <c r="A263" s="30" t="s">
        <v>2375</v>
      </c>
      <c r="B263" s="31"/>
    </row>
    <row r="264" spans="1:2" ht="15">
      <c r="A264" s="30" t="s">
        <v>2394</v>
      </c>
      <c r="B264" s="31" t="s">
        <v>3087</v>
      </c>
    </row>
    <row r="265" spans="1:2" ht="15">
      <c r="A265" s="30" t="s">
        <v>2401</v>
      </c>
      <c r="B265" s="31" t="s">
        <v>2393</v>
      </c>
    </row>
    <row r="266" spans="1:2" ht="15">
      <c r="A266" s="30" t="s">
        <v>3187</v>
      </c>
      <c r="B266" s="31" t="s">
        <v>2400</v>
      </c>
    </row>
    <row r="267" spans="1:2" ht="15">
      <c r="A267" s="30" t="s">
        <v>2412</v>
      </c>
      <c r="B267" s="31" t="s">
        <v>3086</v>
      </c>
    </row>
    <row r="268" spans="1:2" ht="15">
      <c r="A268" s="30" t="s">
        <v>2420</v>
      </c>
      <c r="B268" s="31" t="s">
        <v>2411</v>
      </c>
    </row>
    <row r="269" spans="1:2" ht="15">
      <c r="A269" s="30" t="s">
        <v>2438</v>
      </c>
      <c r="B269" s="31" t="s">
        <v>2419</v>
      </c>
    </row>
    <row r="270" spans="1:2" ht="15">
      <c r="A270" s="30" t="s">
        <v>3317</v>
      </c>
      <c r="B270" s="31"/>
    </row>
    <row r="271" spans="1:2" ht="15">
      <c r="A271" s="30" t="s">
        <v>3368</v>
      </c>
      <c r="B271" s="31"/>
    </row>
    <row r="272" spans="1:2" ht="15">
      <c r="A272" s="30" t="s">
        <v>3369</v>
      </c>
      <c r="B272" s="31"/>
    </row>
    <row r="273" spans="1:2" ht="15">
      <c r="A273" s="30" t="s">
        <v>3267</v>
      </c>
      <c r="B273" s="31"/>
    </row>
    <row r="274" spans="1:2" ht="15">
      <c r="A274" s="30" t="s">
        <v>3188</v>
      </c>
      <c r="B274" s="31"/>
    </row>
    <row r="275" spans="1:2" ht="15">
      <c r="A275" s="30" t="s">
        <v>3088</v>
      </c>
      <c r="B275" s="31"/>
    </row>
    <row r="276" spans="1:2" ht="15">
      <c r="A276" s="30" t="s">
        <v>3089</v>
      </c>
      <c r="B276" s="31"/>
    </row>
    <row r="277" spans="1:2" ht="15">
      <c r="A277" s="30" t="s">
        <v>2442</v>
      </c>
      <c r="B277" s="31"/>
    </row>
    <row r="278" spans="1:2" ht="15">
      <c r="A278" s="30" t="s">
        <v>3370</v>
      </c>
      <c r="B278" s="31"/>
    </row>
    <row r="279" spans="1:2" ht="15">
      <c r="A279" s="30" t="s">
        <v>3371</v>
      </c>
      <c r="B279" s="31"/>
    </row>
    <row r="280" spans="1:2" ht="15">
      <c r="A280" s="30" t="s">
        <v>2500</v>
      </c>
      <c r="B280" s="31"/>
    </row>
    <row r="281" spans="1:2" ht="15">
      <c r="A281" s="30" t="s">
        <v>2511</v>
      </c>
      <c r="B281" s="31"/>
    </row>
    <row r="282" spans="1:2" ht="15">
      <c r="A282" s="30" t="s">
        <v>2519</v>
      </c>
      <c r="B282" s="31" t="s">
        <v>2510</v>
      </c>
    </row>
    <row r="283" spans="1:2" ht="15">
      <c r="A283" s="30" t="s">
        <v>3318</v>
      </c>
      <c r="B283" s="31" t="s">
        <v>2518</v>
      </c>
    </row>
    <row r="284" spans="1:2" ht="15">
      <c r="A284" s="30" t="s">
        <v>2531</v>
      </c>
      <c r="B284" s="31"/>
    </row>
    <row r="285" spans="1:2" ht="15">
      <c r="A285" s="30" t="s">
        <v>3228</v>
      </c>
      <c r="B285" s="31" t="s">
        <v>2530</v>
      </c>
    </row>
    <row r="286" spans="1:2" ht="15">
      <c r="A286" s="30" t="s">
        <v>3229</v>
      </c>
      <c r="B286" s="31"/>
    </row>
    <row r="287" spans="1:2" ht="15">
      <c r="A287" s="30" t="s">
        <v>3230</v>
      </c>
      <c r="B287" s="31"/>
    </row>
    <row r="288" spans="1:2" ht="15">
      <c r="A288" s="30" t="s">
        <v>2555</v>
      </c>
      <c r="B288" s="31"/>
    </row>
    <row r="289" spans="1:2" ht="15">
      <c r="A289" s="30" t="s">
        <v>2559</v>
      </c>
      <c r="B289" s="31"/>
    </row>
    <row r="290" spans="1:2" ht="15">
      <c r="A290" s="30" t="s">
        <v>2565</v>
      </c>
      <c r="B290" s="31"/>
    </row>
    <row r="291" spans="1:2" ht="15">
      <c r="A291" s="30" t="s">
        <v>2573</v>
      </c>
      <c r="B291" s="31"/>
    </row>
    <row r="292" spans="1:2" ht="15">
      <c r="A292" s="30" t="s">
        <v>3090</v>
      </c>
      <c r="B292" s="31"/>
    </row>
    <row r="293" spans="1:2" ht="15">
      <c r="A293" s="30" t="s">
        <v>3204</v>
      </c>
      <c r="B293" s="31"/>
    </row>
    <row r="294" spans="1:2" ht="15">
      <c r="A294" s="30" t="s">
        <v>2584</v>
      </c>
      <c r="B294" s="31"/>
    </row>
    <row r="295" spans="1:2" ht="15">
      <c r="A295" s="30" t="s">
        <v>2537</v>
      </c>
      <c r="B295" s="31" t="s">
        <v>2583</v>
      </c>
    </row>
    <row r="296" spans="1:2" ht="15">
      <c r="A296" s="30" t="s">
        <v>2546</v>
      </c>
      <c r="B296" s="31" t="s">
        <v>3091</v>
      </c>
    </row>
    <row r="297" spans="1:2" ht="15">
      <c r="A297" s="30" t="s">
        <v>2597</v>
      </c>
      <c r="B297" s="31" t="s">
        <v>3092</v>
      </c>
    </row>
    <row r="298" spans="1:2" ht="15">
      <c r="A298" s="30" t="s">
        <v>2607</v>
      </c>
      <c r="B298" s="31" t="s">
        <v>2596</v>
      </c>
    </row>
    <row r="299" spans="1:2" ht="15">
      <c r="A299" s="30" t="s">
        <v>2623</v>
      </c>
      <c r="B299" s="31" t="s">
        <v>2606</v>
      </c>
    </row>
    <row r="300" spans="1:2" ht="15">
      <c r="A300" s="30" t="s">
        <v>2035</v>
      </c>
      <c r="B300" s="31" t="s">
        <v>2622</v>
      </c>
    </row>
    <row r="301" spans="1:2" ht="15">
      <c r="A301" s="30" t="s">
        <v>2047</v>
      </c>
      <c r="B301" s="31" t="s">
        <v>3026</v>
      </c>
    </row>
    <row r="302" spans="1:2" ht="15">
      <c r="A302" s="30" t="s">
        <v>2061</v>
      </c>
      <c r="B302" s="31" t="s">
        <v>2046</v>
      </c>
    </row>
    <row r="303" spans="1:2" ht="15">
      <c r="A303" s="30" t="s">
        <v>2070</v>
      </c>
      <c r="B303" s="31" t="s">
        <v>2060</v>
      </c>
    </row>
    <row r="304" spans="1:2" ht="15">
      <c r="A304" s="30" t="s">
        <v>2081</v>
      </c>
      <c r="B304" s="31" t="s">
        <v>2069</v>
      </c>
    </row>
    <row r="305" spans="1:2" ht="15">
      <c r="A305" s="30" t="s">
        <v>3372</v>
      </c>
      <c r="B305" s="31" t="s">
        <v>2080</v>
      </c>
    </row>
    <row r="306" spans="1:2" ht="15">
      <c r="A306" s="30" t="s">
        <v>2095</v>
      </c>
      <c r="B306" s="31"/>
    </row>
    <row r="307" spans="1:2" ht="15">
      <c r="A307" s="30" t="s">
        <v>2111</v>
      </c>
      <c r="B307" s="31" t="s">
        <v>2094</v>
      </c>
    </row>
    <row r="308" spans="1:2" ht="15">
      <c r="A308" s="30" t="s">
        <v>2121</v>
      </c>
      <c r="B308" s="31" t="s">
        <v>2110</v>
      </c>
    </row>
    <row r="309" spans="1:2" ht="15">
      <c r="A309" s="30" t="s">
        <v>2129</v>
      </c>
      <c r="B309" s="31" t="s">
        <v>2120</v>
      </c>
    </row>
    <row r="310" spans="1:2" ht="15">
      <c r="A310" s="30" t="s">
        <v>3093</v>
      </c>
      <c r="B310" s="31"/>
    </row>
    <row r="311" spans="1:2" ht="15">
      <c r="A311" s="30" t="s">
        <v>3094</v>
      </c>
      <c r="B311" s="31"/>
    </row>
    <row r="312" spans="1:2" ht="15">
      <c r="A312" s="30" t="s">
        <v>2134</v>
      </c>
      <c r="B312" s="31"/>
    </row>
    <row r="313" spans="1:2" ht="15">
      <c r="A313" s="30" t="s">
        <v>3095</v>
      </c>
      <c r="B313" s="31"/>
    </row>
    <row r="314" spans="1:2" ht="15">
      <c r="A314" s="30" t="s">
        <v>3096</v>
      </c>
      <c r="B314" s="31"/>
    </row>
    <row r="315" spans="1:2" ht="15">
      <c r="A315" s="30" t="s">
        <v>2157</v>
      </c>
      <c r="B315" s="31"/>
    </row>
    <row r="316" spans="1:2" ht="15">
      <c r="A316" s="30" t="s">
        <v>3482</v>
      </c>
      <c r="B316" s="31"/>
    </row>
    <row r="317" spans="1:2" ht="15">
      <c r="A317" s="30" t="s">
        <v>2170</v>
      </c>
      <c r="B317" s="31"/>
    </row>
    <row r="318" spans="1:2" ht="15">
      <c r="A318" s="30" t="s">
        <v>3231</v>
      </c>
      <c r="B318" s="31"/>
    </row>
    <row r="319" spans="1:2" ht="15">
      <c r="A319" s="30" t="s">
        <v>3205</v>
      </c>
      <c r="B319" s="31"/>
    </row>
    <row r="320" spans="1:2" ht="15">
      <c r="A320" s="30" t="s">
        <v>3268</v>
      </c>
      <c r="B320" s="31"/>
    </row>
    <row r="321" spans="1:2" ht="15">
      <c r="A321" s="30" t="s">
        <v>3269</v>
      </c>
      <c r="B321" s="31"/>
    </row>
    <row r="322" spans="1:2" ht="15">
      <c r="A322" s="30" t="s">
        <v>3097</v>
      </c>
      <c r="B322" s="31"/>
    </row>
    <row r="323" spans="1:2" ht="15">
      <c r="A323" s="30" t="s">
        <v>3098</v>
      </c>
      <c r="B323" s="31"/>
    </row>
    <row r="324" spans="1:2" ht="15">
      <c r="A324" s="30" t="s">
        <v>3319</v>
      </c>
      <c r="B324" s="31"/>
    </row>
    <row r="325" spans="1:2" ht="15">
      <c r="A325" s="30" t="s">
        <v>3232</v>
      </c>
      <c r="B325" s="31"/>
    </row>
    <row r="326" spans="1:2" ht="15">
      <c r="A326" s="30" t="s">
        <v>3233</v>
      </c>
      <c r="B326" s="31"/>
    </row>
    <row r="327" spans="1:2" ht="15">
      <c r="A327" s="30" t="s">
        <v>3099</v>
      </c>
      <c r="B327" s="31"/>
    </row>
    <row r="328" spans="1:2" ht="15">
      <c r="A328" s="30" t="s">
        <v>3234</v>
      </c>
      <c r="B328" s="31"/>
    </row>
    <row r="329" spans="1:2" ht="15">
      <c r="A329" s="30" t="s">
        <v>3189</v>
      </c>
      <c r="B329" s="31"/>
    </row>
    <row r="330" spans="1:2" ht="15">
      <c r="A330" s="33" t="s">
        <v>3400</v>
      </c>
      <c r="B330" s="31"/>
    </row>
    <row r="331" spans="1:2" ht="15">
      <c r="A331" s="33" t="s">
        <v>3401</v>
      </c>
      <c r="B331" s="31"/>
    </row>
    <row r="332" spans="1:2" ht="15">
      <c r="A332" s="30" t="s">
        <v>3270</v>
      </c>
      <c r="B332" s="31"/>
    </row>
    <row r="333" spans="1:2" ht="15">
      <c r="A333" s="30" t="s">
        <v>3320</v>
      </c>
      <c r="B333" s="31"/>
    </row>
    <row r="334" spans="1:2" ht="15">
      <c r="A334" s="30" t="s">
        <v>2260</v>
      </c>
      <c r="B334" s="31" t="s">
        <v>3321</v>
      </c>
    </row>
    <row r="335" spans="1:2" ht="15">
      <c r="A335" s="30" t="s">
        <v>3100</v>
      </c>
      <c r="B335" s="31" t="s">
        <v>2259</v>
      </c>
    </row>
    <row r="336" spans="1:2" ht="15">
      <c r="A336" s="30" t="s">
        <v>2268</v>
      </c>
      <c r="B336" s="31"/>
    </row>
    <row r="337" spans="1:2" ht="15">
      <c r="A337" s="30" t="s">
        <v>3206</v>
      </c>
      <c r="B337" s="31"/>
    </row>
    <row r="338" spans="1:2" ht="15">
      <c r="A338" s="30" t="s">
        <v>3373</v>
      </c>
      <c r="B338" s="31"/>
    </row>
    <row r="339" spans="1:2" ht="15">
      <c r="A339" s="30" t="s">
        <v>2280</v>
      </c>
      <c r="B339" s="31"/>
    </row>
    <row r="340" spans="1:2" ht="15">
      <c r="A340" s="30" t="s">
        <v>2287</v>
      </c>
      <c r="B340" s="31"/>
    </row>
    <row r="341" spans="1:2" ht="15">
      <c r="A341" s="33" t="s">
        <v>3440</v>
      </c>
      <c r="B341" s="31"/>
    </row>
    <row r="342" spans="1:2" ht="15">
      <c r="A342" s="30" t="s">
        <v>2311</v>
      </c>
      <c r="B342" s="31"/>
    </row>
    <row r="343" spans="1:2" ht="15">
      <c r="A343" s="30" t="s">
        <v>2325</v>
      </c>
      <c r="B343" s="31" t="s">
        <v>2310</v>
      </c>
    </row>
    <row r="344" spans="1:2" ht="15">
      <c r="A344" s="30" t="s">
        <v>2336</v>
      </c>
      <c r="B344" s="31" t="s">
        <v>2324</v>
      </c>
    </row>
    <row r="345" spans="1:2" ht="15">
      <c r="A345" s="30" t="s">
        <v>2347</v>
      </c>
      <c r="B345" s="31" t="s">
        <v>2335</v>
      </c>
    </row>
    <row r="346" spans="1:2" ht="15">
      <c r="A346" s="30" t="s">
        <v>2355</v>
      </c>
      <c r="B346" s="31" t="s">
        <v>2346</v>
      </c>
    </row>
    <row r="347" spans="1:2" ht="15">
      <c r="A347" s="30" t="s">
        <v>3322</v>
      </c>
      <c r="B347" s="31" t="s">
        <v>2354</v>
      </c>
    </row>
    <row r="348" spans="1:2" ht="15">
      <c r="A348" s="30" t="s">
        <v>2377</v>
      </c>
      <c r="B348" s="31" t="s">
        <v>2367</v>
      </c>
    </row>
    <row r="349" spans="1:2" ht="15">
      <c r="A349" s="30" t="s">
        <v>2390</v>
      </c>
      <c r="B349" s="31" t="s">
        <v>2376</v>
      </c>
    </row>
    <row r="350" spans="1:2" ht="15">
      <c r="A350" s="30" t="s">
        <v>3235</v>
      </c>
      <c r="B350" s="31" t="s">
        <v>2389</v>
      </c>
    </row>
    <row r="351" spans="1:2" ht="15">
      <c r="A351" s="30" t="s">
        <v>2405</v>
      </c>
      <c r="B351" s="31" t="s">
        <v>3101</v>
      </c>
    </row>
    <row r="352" spans="1:2" ht="15">
      <c r="A352" s="30" t="s">
        <v>2414</v>
      </c>
      <c r="B352" s="31"/>
    </row>
    <row r="353" spans="1:2" ht="15">
      <c r="A353" s="30" t="s">
        <v>3374</v>
      </c>
      <c r="B353" s="31"/>
    </row>
    <row r="354" spans="1:2" ht="15">
      <c r="A354" s="30" t="s">
        <v>2434</v>
      </c>
      <c r="B354" s="31"/>
    </row>
    <row r="355" spans="1:2" ht="15">
      <c r="A355" s="30" t="s">
        <v>2451</v>
      </c>
      <c r="B355" s="31" t="s">
        <v>2433</v>
      </c>
    </row>
    <row r="356" spans="1:2" ht="15">
      <c r="A356" s="30" t="s">
        <v>2453</v>
      </c>
      <c r="B356" s="31" t="s">
        <v>2450</v>
      </c>
    </row>
    <row r="357" spans="1:2" ht="15">
      <c r="A357" s="30" t="s">
        <v>2458</v>
      </c>
      <c r="B357" s="31"/>
    </row>
    <row r="358" spans="1:2" ht="15">
      <c r="A358" s="30" t="s">
        <v>2467</v>
      </c>
      <c r="B358" s="31" t="s">
        <v>3102</v>
      </c>
    </row>
    <row r="359" spans="1:2" ht="15">
      <c r="A359" s="30" t="s">
        <v>2478</v>
      </c>
      <c r="B359" s="31" t="s">
        <v>2466</v>
      </c>
    </row>
    <row r="360" spans="1:2" ht="15">
      <c r="A360" s="30" t="s">
        <v>2486</v>
      </c>
      <c r="B360" s="31" t="s">
        <v>2477</v>
      </c>
    </row>
    <row r="361" spans="1:2" ht="15">
      <c r="A361" s="30" t="s">
        <v>2499</v>
      </c>
      <c r="B361" s="31" t="s">
        <v>2485</v>
      </c>
    </row>
    <row r="362" spans="1:2" ht="15">
      <c r="A362" s="30" t="s">
        <v>2506</v>
      </c>
      <c r="B362" s="31" t="s">
        <v>3103</v>
      </c>
    </row>
    <row r="363" spans="1:2" ht="15">
      <c r="A363" s="30" t="s">
        <v>2515</v>
      </c>
      <c r="B363" s="31" t="s">
        <v>2505</v>
      </c>
    </row>
    <row r="364" spans="1:2" ht="15">
      <c r="A364" s="30" t="s">
        <v>2524</v>
      </c>
      <c r="B364" s="31" t="s">
        <v>2514</v>
      </c>
    </row>
    <row r="365" spans="1:2" ht="15">
      <c r="A365" s="30" t="s">
        <v>2535</v>
      </c>
      <c r="B365" s="31" t="s">
        <v>2523</v>
      </c>
    </row>
    <row r="366" spans="1:2" ht="15">
      <c r="A366" s="30" t="s">
        <v>2547</v>
      </c>
      <c r="B366" s="31" t="s">
        <v>2534</v>
      </c>
    </row>
    <row r="367" spans="1:2" ht="15">
      <c r="A367" s="30" t="s">
        <v>2574</v>
      </c>
      <c r="B367" s="31"/>
    </row>
    <row r="368" spans="1:2" ht="15">
      <c r="A368" s="30" t="s">
        <v>2578</v>
      </c>
      <c r="B368" s="31"/>
    </row>
    <row r="369" spans="1:2" ht="15">
      <c r="A369" s="30" t="s">
        <v>2589</v>
      </c>
      <c r="B369" s="31" t="s">
        <v>3104</v>
      </c>
    </row>
    <row r="370" spans="1:2" ht="15">
      <c r="A370" s="30" t="s">
        <v>2609</v>
      </c>
      <c r="B370" s="31" t="s">
        <v>2588</v>
      </c>
    </row>
    <row r="371" spans="1:2" ht="15">
      <c r="A371" s="30" t="s">
        <v>2613</v>
      </c>
      <c r="B371" s="31" t="s">
        <v>2608</v>
      </c>
    </row>
    <row r="372" spans="1:2" ht="15">
      <c r="A372" s="30" t="s">
        <v>2617</v>
      </c>
      <c r="B372" s="31"/>
    </row>
    <row r="373" spans="1:2" ht="15">
      <c r="A373" s="30" t="s">
        <v>2031</v>
      </c>
      <c r="B373" s="31"/>
    </row>
    <row r="374" spans="1:2" ht="15">
      <c r="A374" s="30" t="s">
        <v>2042</v>
      </c>
      <c r="B374" s="31"/>
    </row>
    <row r="375" spans="1:2" ht="15">
      <c r="A375" s="30" t="s">
        <v>2045</v>
      </c>
      <c r="B375" s="31"/>
    </row>
    <row r="376" spans="1:2" ht="15">
      <c r="A376" s="30" t="s">
        <v>2053</v>
      </c>
      <c r="B376" s="31"/>
    </row>
    <row r="377" spans="1:2" ht="15">
      <c r="A377" s="30" t="s">
        <v>2064</v>
      </c>
      <c r="B377" s="31"/>
    </row>
    <row r="378" spans="1:2" ht="15">
      <c r="A378" s="30" t="s">
        <v>2083</v>
      </c>
      <c r="B378" s="31"/>
    </row>
    <row r="379" spans="1:2" ht="15">
      <c r="A379" s="33" t="s">
        <v>3429</v>
      </c>
      <c r="B379" s="31" t="s">
        <v>2082</v>
      </c>
    </row>
    <row r="380" spans="1:2" ht="15">
      <c r="A380" s="30" t="s">
        <v>3236</v>
      </c>
      <c r="B380" s="31" t="s">
        <v>3437</v>
      </c>
    </row>
    <row r="381" spans="1:2" ht="15">
      <c r="A381" s="30" t="s">
        <v>2098</v>
      </c>
      <c r="B381" s="31" t="s">
        <v>3237</v>
      </c>
    </row>
    <row r="382" spans="1:2" ht="15">
      <c r="A382" s="30" t="s">
        <v>3375</v>
      </c>
      <c r="B382" s="31"/>
    </row>
    <row r="383" spans="1:2" ht="15">
      <c r="A383" s="30" t="s">
        <v>2126</v>
      </c>
      <c r="B383" s="31" t="s">
        <v>2125</v>
      </c>
    </row>
    <row r="384" spans="1:2" ht="15">
      <c r="A384" s="30" t="s">
        <v>2133</v>
      </c>
      <c r="B384" s="31" t="s">
        <v>2132</v>
      </c>
    </row>
    <row r="385" spans="1:2" ht="15">
      <c r="A385" s="30" t="s">
        <v>2144</v>
      </c>
      <c r="B385" s="31" t="s">
        <v>2143</v>
      </c>
    </row>
    <row r="386" spans="1:2" ht="15">
      <c r="A386" s="30" t="s">
        <v>2154</v>
      </c>
      <c r="B386" s="31" t="s">
        <v>2153</v>
      </c>
    </row>
    <row r="387" spans="1:2" ht="15">
      <c r="A387" s="30" t="s">
        <v>3376</v>
      </c>
      <c r="B387" s="31"/>
    </row>
    <row r="388" spans="1:2" ht="15">
      <c r="A388" s="30" t="s">
        <v>3207</v>
      </c>
      <c r="B388" s="31"/>
    </row>
    <row r="389" spans="1:2" ht="15">
      <c r="A389" s="30" t="s">
        <v>3238</v>
      </c>
      <c r="B389" s="31"/>
    </row>
    <row r="390" spans="1:2" ht="15">
      <c r="A390" s="30" t="s">
        <v>2163</v>
      </c>
      <c r="B390" s="31" t="s">
        <v>3038</v>
      </c>
    </row>
    <row r="391" spans="1:2" ht="15">
      <c r="A391" s="30" t="s">
        <v>2171</v>
      </c>
      <c r="B391" s="31"/>
    </row>
    <row r="392" spans="1:2" ht="15">
      <c r="A392" s="30" t="s">
        <v>2178</v>
      </c>
      <c r="B392" s="31"/>
    </row>
    <row r="393" spans="1:2" ht="15">
      <c r="A393" s="30" t="s">
        <v>2183</v>
      </c>
      <c r="B393" s="31"/>
    </row>
    <row r="394" spans="1:2" ht="15">
      <c r="A394" s="30" t="s">
        <v>3271</v>
      </c>
      <c r="B394" s="31"/>
    </row>
    <row r="395" spans="1:2" ht="15">
      <c r="A395" s="33" t="s">
        <v>3480</v>
      </c>
      <c r="B395" s="31"/>
    </row>
    <row r="396" spans="1:2" ht="15">
      <c r="A396" s="30" t="s">
        <v>2189</v>
      </c>
      <c r="B396" s="31"/>
    </row>
    <row r="397" spans="1:2" ht="15">
      <c r="A397" s="30" t="s">
        <v>3272</v>
      </c>
      <c r="B397" s="31"/>
    </row>
    <row r="398" spans="1:2" ht="15">
      <c r="A398" s="30" t="s">
        <v>3273</v>
      </c>
      <c r="B398" s="31"/>
    </row>
    <row r="399" spans="1:2" ht="15">
      <c r="A399" s="30" t="s">
        <v>2199</v>
      </c>
      <c r="B399" s="31"/>
    </row>
    <row r="400" spans="1:2" ht="15">
      <c r="A400" s="30" t="s">
        <v>3323</v>
      </c>
      <c r="B400" s="31"/>
    </row>
    <row r="401" spans="1:2" ht="15">
      <c r="A401" s="30" t="s">
        <v>3324</v>
      </c>
      <c r="B401" s="31"/>
    </row>
    <row r="402" spans="1:2" ht="15">
      <c r="A402" s="30" t="s">
        <v>2208</v>
      </c>
      <c r="B402" s="31"/>
    </row>
    <row r="403" spans="1:2" ht="15">
      <c r="A403" s="30" t="s">
        <v>3208</v>
      </c>
      <c r="B403" s="31"/>
    </row>
    <row r="404" spans="1:2" ht="15">
      <c r="A404" s="33" t="s">
        <v>3476</v>
      </c>
      <c r="B404" s="31"/>
    </row>
    <row r="405" spans="1:2" ht="15">
      <c r="A405" s="30" t="s">
        <v>3377</v>
      </c>
      <c r="B405" s="31"/>
    </row>
    <row r="406" spans="1:2" ht="15">
      <c r="A406" s="30" t="s">
        <v>2218</v>
      </c>
      <c r="B406" s="31"/>
    </row>
    <row r="407" spans="1:2" ht="15">
      <c r="A407" s="30" t="s">
        <v>3378</v>
      </c>
      <c r="B407" s="31"/>
    </row>
    <row r="408" spans="1:2" ht="15">
      <c r="A408" s="30" t="s">
        <v>3105</v>
      </c>
      <c r="B408" s="31"/>
    </row>
    <row r="409" spans="1:2" ht="15">
      <c r="A409" s="30" t="s">
        <v>3106</v>
      </c>
      <c r="B409" s="31"/>
    </row>
    <row r="410" spans="1:2" ht="15">
      <c r="A410" s="30" t="s">
        <v>3274</v>
      </c>
      <c r="B410" s="31"/>
    </row>
    <row r="411" spans="1:2" ht="15">
      <c r="A411" s="30" t="s">
        <v>2225</v>
      </c>
      <c r="B411" s="31" t="s">
        <v>2224</v>
      </c>
    </row>
    <row r="412" spans="1:2" ht="15">
      <c r="A412" s="30" t="s">
        <v>2236</v>
      </c>
      <c r="B412" s="31" t="s">
        <v>2235</v>
      </c>
    </row>
    <row r="413" spans="1:2" ht="15">
      <c r="A413" s="30" t="s">
        <v>2242</v>
      </c>
      <c r="B413" s="31" t="s">
        <v>2241</v>
      </c>
    </row>
    <row r="414" spans="1:2" ht="15">
      <c r="A414" s="30" t="s">
        <v>2255</v>
      </c>
      <c r="B414" s="31" t="s">
        <v>2254</v>
      </c>
    </row>
    <row r="415" spans="1:2" ht="15">
      <c r="A415" s="30" t="s">
        <v>2267</v>
      </c>
      <c r="B415" s="31" t="s">
        <v>2266</v>
      </c>
    </row>
    <row r="416" spans="1:2" ht="15">
      <c r="A416" s="30" t="s">
        <v>2277</v>
      </c>
      <c r="B416" s="31" t="s">
        <v>2276</v>
      </c>
    </row>
    <row r="417" spans="1:2" ht="15">
      <c r="A417" s="30" t="s">
        <v>3275</v>
      </c>
      <c r="B417" s="31"/>
    </row>
    <row r="418" spans="1:2" ht="15">
      <c r="A418" s="30" t="s">
        <v>3325</v>
      </c>
      <c r="B418" s="31"/>
    </row>
    <row r="419" spans="1:2" ht="15">
      <c r="A419" s="30" t="s">
        <v>3190</v>
      </c>
      <c r="B419" s="31"/>
    </row>
    <row r="420" spans="1:2" ht="15">
      <c r="A420" s="30" t="s">
        <v>2295</v>
      </c>
      <c r="B420" s="31"/>
    </row>
    <row r="421" spans="1:2" ht="15">
      <c r="A421" s="33" t="s">
        <v>3481</v>
      </c>
      <c r="B421" s="31"/>
    </row>
    <row r="422" spans="1:2" ht="15">
      <c r="A422" s="30" t="s">
        <v>3107</v>
      </c>
      <c r="B422" s="31" t="s">
        <v>2313</v>
      </c>
    </row>
    <row r="423" spans="1:2" ht="15">
      <c r="A423" s="30" t="s">
        <v>3108</v>
      </c>
      <c r="B423" s="31" t="s">
        <v>2323</v>
      </c>
    </row>
    <row r="424" spans="1:2" ht="15">
      <c r="A424" s="30" t="s">
        <v>2338</v>
      </c>
      <c r="B424" s="31" t="s">
        <v>2337</v>
      </c>
    </row>
    <row r="425" spans="1:2" ht="15">
      <c r="A425" s="30" t="s">
        <v>3326</v>
      </c>
      <c r="B425" s="31"/>
    </row>
    <row r="426" spans="1:2" ht="15">
      <c r="A426" s="30" t="s">
        <v>3327</v>
      </c>
      <c r="B426" s="31"/>
    </row>
    <row r="427" spans="1:2" ht="15">
      <c r="A427" s="30" t="s">
        <v>2359</v>
      </c>
      <c r="B427" s="31" t="s">
        <v>2358</v>
      </c>
    </row>
    <row r="428" spans="1:2" ht="15">
      <c r="A428" s="30" t="s">
        <v>2370</v>
      </c>
      <c r="B428" s="31" t="s">
        <v>2369</v>
      </c>
    </row>
    <row r="429" spans="1:2" ht="15">
      <c r="A429" s="30" t="s">
        <v>3328</v>
      </c>
      <c r="B429" s="31" t="s">
        <v>3329</v>
      </c>
    </row>
    <row r="430" spans="1:2" ht="15">
      <c r="A430" s="30" t="s">
        <v>2380</v>
      </c>
      <c r="B430" s="31"/>
    </row>
    <row r="431" spans="1:2" ht="15">
      <c r="A431" s="30" t="s">
        <v>2399</v>
      </c>
      <c r="B431" s="31"/>
    </row>
    <row r="432" spans="1:2" ht="15">
      <c r="A432" s="30" t="s">
        <v>2404</v>
      </c>
      <c r="B432" s="31"/>
    </row>
    <row r="433" spans="1:2" ht="15">
      <c r="A433" s="30" t="s">
        <v>3276</v>
      </c>
      <c r="B433" s="31"/>
    </row>
    <row r="434" spans="1:2" ht="15">
      <c r="A434" s="30" t="s">
        <v>2408</v>
      </c>
      <c r="B434" s="31"/>
    </row>
    <row r="435" spans="1:2" ht="15">
      <c r="A435" s="30" t="s">
        <v>3239</v>
      </c>
      <c r="B435" s="31"/>
    </row>
    <row r="436" spans="1:2" ht="15">
      <c r="A436" s="30" t="s">
        <v>3379</v>
      </c>
      <c r="B436" s="31"/>
    </row>
    <row r="437" spans="1:2" ht="15">
      <c r="A437" s="30" t="s">
        <v>3330</v>
      </c>
      <c r="B437" s="31"/>
    </row>
    <row r="438" spans="1:2" ht="15">
      <c r="A438" s="33" t="s">
        <v>3431</v>
      </c>
      <c r="B438" s="31" t="s">
        <v>3438</v>
      </c>
    </row>
    <row r="439" spans="1:2" ht="15">
      <c r="A439" s="30" t="s">
        <v>3331</v>
      </c>
      <c r="B439" s="31"/>
    </row>
    <row r="440" spans="1:2" ht="15">
      <c r="A440" s="30" t="s">
        <v>3332</v>
      </c>
      <c r="B440" s="31"/>
    </row>
    <row r="441" spans="1:2" ht="15">
      <c r="A441" s="30" t="s">
        <v>2437</v>
      </c>
      <c r="B441" s="31" t="s">
        <v>2436</v>
      </c>
    </row>
    <row r="442" spans="1:2" ht="15">
      <c r="A442" s="30" t="s">
        <v>2444</v>
      </c>
      <c r="B442" s="31" t="s">
        <v>2443</v>
      </c>
    </row>
    <row r="443" spans="1:2" ht="15">
      <c r="A443" s="30" t="s">
        <v>2452</v>
      </c>
      <c r="B443" s="31"/>
    </row>
    <row r="444" spans="1:2" ht="15">
      <c r="A444" s="30" t="s">
        <v>3209</v>
      </c>
      <c r="B444" s="31"/>
    </row>
    <row r="445" spans="1:2" ht="15">
      <c r="A445" s="30" t="s">
        <v>2462</v>
      </c>
      <c r="B445" s="31" t="s">
        <v>2461</v>
      </c>
    </row>
    <row r="446" spans="1:2" ht="15">
      <c r="A446" s="30" t="s">
        <v>2472</v>
      </c>
      <c r="B446" s="31" t="s">
        <v>2471</v>
      </c>
    </row>
    <row r="447" spans="1:2" ht="15">
      <c r="A447" s="30" t="s">
        <v>2488</v>
      </c>
      <c r="B447" s="31" t="s">
        <v>2487</v>
      </c>
    </row>
    <row r="448" spans="1:2" ht="15">
      <c r="A448" s="30" t="s">
        <v>2497</v>
      </c>
      <c r="B448" s="31" t="s">
        <v>2496</v>
      </c>
    </row>
    <row r="449" spans="1:2" ht="15">
      <c r="A449" s="33" t="s">
        <v>3399</v>
      </c>
      <c r="B449" s="31"/>
    </row>
    <row r="450" spans="1:2" ht="15">
      <c r="A450" s="30" t="s">
        <v>3109</v>
      </c>
      <c r="B450" s="31"/>
    </row>
    <row r="451" spans="1:2" ht="15">
      <c r="A451" s="30" t="s">
        <v>3110</v>
      </c>
      <c r="B451" s="31"/>
    </row>
    <row r="452" spans="1:2" ht="15">
      <c r="A452" s="33" t="s">
        <v>3422</v>
      </c>
      <c r="B452" s="31"/>
    </row>
    <row r="453" spans="1:2" ht="15">
      <c r="A453" s="30" t="s">
        <v>2508</v>
      </c>
      <c r="B453" s="31" t="s">
        <v>2507</v>
      </c>
    </row>
    <row r="454" spans="1:2" ht="15">
      <c r="A454" s="30" t="s">
        <v>2522</v>
      </c>
      <c r="B454" s="31" t="s">
        <v>2521</v>
      </c>
    </row>
    <row r="455" spans="1:2" ht="15">
      <c r="A455" s="30" t="s">
        <v>2536</v>
      </c>
      <c r="B455" s="31"/>
    </row>
    <row r="456" spans="1:2" ht="15">
      <c r="A456" s="30" t="s">
        <v>2544</v>
      </c>
      <c r="B456" s="31"/>
    </row>
    <row r="457" spans="1:2" ht="15">
      <c r="A457" s="30" t="s">
        <v>3487</v>
      </c>
      <c r="B457" s="31"/>
    </row>
    <row r="458" spans="1:2" ht="15">
      <c r="A458" s="33" t="s">
        <v>3402</v>
      </c>
      <c r="B458" s="31"/>
    </row>
    <row r="459" spans="1:2" ht="15">
      <c r="A459" s="30" t="s">
        <v>2568</v>
      </c>
      <c r="B459" s="31" t="s">
        <v>3111</v>
      </c>
    </row>
    <row r="460" spans="1:2" ht="15">
      <c r="A460" s="30" t="s">
        <v>2554</v>
      </c>
      <c r="B460" s="31" t="s">
        <v>2553</v>
      </c>
    </row>
    <row r="461" spans="1:2" ht="15">
      <c r="A461" s="30" t="s">
        <v>2041</v>
      </c>
      <c r="B461" s="31" t="s">
        <v>2040</v>
      </c>
    </row>
    <row r="462" spans="1:2" ht="15">
      <c r="A462" s="30" t="s">
        <v>2051</v>
      </c>
      <c r="B462" s="31" t="s">
        <v>2050</v>
      </c>
    </row>
    <row r="463" spans="1:2" ht="15">
      <c r="A463" s="30" t="s">
        <v>2063</v>
      </c>
      <c r="B463" s="31" t="s">
        <v>2062</v>
      </c>
    </row>
    <row r="464" spans="1:2" ht="15">
      <c r="A464" s="30" t="s">
        <v>2091</v>
      </c>
      <c r="B464" s="31" t="s">
        <v>2090</v>
      </c>
    </row>
    <row r="465" spans="1:2" ht="15">
      <c r="A465" s="30" t="s">
        <v>2101</v>
      </c>
      <c r="B465" s="31" t="s">
        <v>2100</v>
      </c>
    </row>
    <row r="466" spans="1:2" ht="15">
      <c r="A466" s="30" t="s">
        <v>2109</v>
      </c>
      <c r="B466" s="31" t="s">
        <v>2108</v>
      </c>
    </row>
    <row r="467" spans="1:2" ht="15">
      <c r="A467" s="30" t="s">
        <v>2117</v>
      </c>
      <c r="B467" s="31" t="s">
        <v>2116</v>
      </c>
    </row>
    <row r="468" spans="1:2" ht="15">
      <c r="A468" s="30" t="s">
        <v>2131</v>
      </c>
      <c r="B468" s="31" t="s">
        <v>2130</v>
      </c>
    </row>
    <row r="469" spans="1:2" ht="15">
      <c r="A469" s="30" t="s">
        <v>2142</v>
      </c>
      <c r="B469" s="31" t="s">
        <v>2141</v>
      </c>
    </row>
    <row r="470" spans="1:2" ht="15">
      <c r="A470" s="30" t="s">
        <v>2152</v>
      </c>
      <c r="B470" s="31" t="s">
        <v>2151</v>
      </c>
    </row>
    <row r="471" spans="1:2" ht="15">
      <c r="A471" s="30" t="s">
        <v>2162</v>
      </c>
      <c r="B471" s="31" t="s">
        <v>2161</v>
      </c>
    </row>
    <row r="472" spans="1:2" ht="15">
      <c r="A472" s="30" t="s">
        <v>3028</v>
      </c>
      <c r="B472" s="31" t="s">
        <v>2075</v>
      </c>
    </row>
    <row r="473" spans="1:2" ht="15">
      <c r="A473" s="30" t="s">
        <v>2169</v>
      </c>
      <c r="B473" s="31"/>
    </row>
    <row r="474" spans="1:2" ht="15">
      <c r="A474" s="30" t="s">
        <v>2180</v>
      </c>
      <c r="B474" s="31" t="s">
        <v>2179</v>
      </c>
    </row>
    <row r="475" spans="1:2" ht="15">
      <c r="A475" s="30" t="s">
        <v>2184</v>
      </c>
      <c r="B475" s="31"/>
    </row>
    <row r="476" spans="1:2" ht="15">
      <c r="A476" s="30" t="s">
        <v>2191</v>
      </c>
      <c r="B476" s="31" t="s">
        <v>2190</v>
      </c>
    </row>
    <row r="477" spans="1:2" ht="15">
      <c r="A477" s="30" t="s">
        <v>2198</v>
      </c>
      <c r="B477" s="31"/>
    </row>
    <row r="478" spans="1:2" ht="15">
      <c r="A478" s="30" t="s">
        <v>2200</v>
      </c>
      <c r="B478" s="31"/>
    </row>
    <row r="479" spans="1:2" ht="15">
      <c r="A479" s="33" t="s">
        <v>3413</v>
      </c>
      <c r="B479" s="31"/>
    </row>
    <row r="480" spans="1:2" ht="15">
      <c r="A480" s="30" t="s">
        <v>2201</v>
      </c>
      <c r="B480" s="31"/>
    </row>
    <row r="481" spans="1:2" ht="15">
      <c r="A481" s="30" t="s">
        <v>3112</v>
      </c>
      <c r="B481" s="31" t="s">
        <v>3113</v>
      </c>
    </row>
    <row r="482" spans="1:2" ht="15">
      <c r="A482" s="30" t="s">
        <v>3240</v>
      </c>
      <c r="B482" s="31"/>
    </row>
    <row r="483" spans="1:2" ht="15">
      <c r="A483" s="30" t="s">
        <v>3241</v>
      </c>
      <c r="B483" s="31"/>
    </row>
    <row r="484" spans="1:2" ht="15">
      <c r="A484" s="30" t="s">
        <v>3114</v>
      </c>
      <c r="B484" s="31"/>
    </row>
    <row r="485" spans="1:2" ht="15">
      <c r="A485" s="30" t="s">
        <v>2210</v>
      </c>
      <c r="B485" s="31" t="s">
        <v>2209</v>
      </c>
    </row>
    <row r="486" spans="1:2" ht="15">
      <c r="A486" s="30" t="s">
        <v>2220</v>
      </c>
      <c r="B486" s="31" t="s">
        <v>2219</v>
      </c>
    </row>
    <row r="487" spans="1:2" ht="15">
      <c r="A487" s="30" t="s">
        <v>2229</v>
      </c>
      <c r="B487" s="31" t="s">
        <v>2228</v>
      </c>
    </row>
    <row r="488" spans="1:2" ht="15">
      <c r="A488" s="30" t="s">
        <v>2240</v>
      </c>
      <c r="B488" s="31" t="s">
        <v>2239</v>
      </c>
    </row>
    <row r="489" spans="1:2" ht="15">
      <c r="A489" s="30" t="s">
        <v>2249</v>
      </c>
      <c r="B489" s="31" t="s">
        <v>2248</v>
      </c>
    </row>
    <row r="490" spans="1:2" ht="15">
      <c r="A490" s="30" t="s">
        <v>3115</v>
      </c>
      <c r="B490" s="31"/>
    </row>
    <row r="491" spans="1:2" ht="15">
      <c r="A491" s="30" t="s">
        <v>2561</v>
      </c>
      <c r="B491" s="31" t="s">
        <v>2560</v>
      </c>
    </row>
    <row r="492" spans="1:2" ht="15">
      <c r="A492" s="33" t="s">
        <v>3467</v>
      </c>
      <c r="B492" s="31"/>
    </row>
    <row r="493" spans="1:2" ht="15">
      <c r="A493" s="33" t="s">
        <v>3468</v>
      </c>
      <c r="B493" s="31"/>
    </row>
    <row r="494" spans="1:2" ht="15">
      <c r="A494" s="33" t="s">
        <v>3469</v>
      </c>
      <c r="B494" s="31"/>
    </row>
    <row r="495" spans="1:2" ht="15">
      <c r="A495" s="33" t="s">
        <v>3403</v>
      </c>
      <c r="B495" s="31"/>
    </row>
    <row r="496" spans="1:2" ht="15">
      <c r="A496" s="30" t="s">
        <v>3471</v>
      </c>
      <c r="B496" s="31"/>
    </row>
    <row r="497" spans="1:2" ht="15">
      <c r="A497" s="30" t="s">
        <v>3242</v>
      </c>
      <c r="B497" s="31"/>
    </row>
    <row r="498" spans="1:2" ht="15">
      <c r="A498" s="30" t="s">
        <v>2273</v>
      </c>
      <c r="B498" s="31" t="s">
        <v>2272</v>
      </c>
    </row>
    <row r="499" spans="1:2" ht="15">
      <c r="A499" s="30" t="s">
        <v>3116</v>
      </c>
      <c r="B499" s="31" t="s">
        <v>2288</v>
      </c>
    </row>
    <row r="500" spans="1:2" ht="15">
      <c r="A500" s="30" t="s">
        <v>2292</v>
      </c>
      <c r="B500" s="31" t="s">
        <v>3117</v>
      </c>
    </row>
    <row r="501" spans="1:2" ht="15">
      <c r="A501" s="30" t="s">
        <v>2302</v>
      </c>
      <c r="B501" s="31" t="s">
        <v>2301</v>
      </c>
    </row>
    <row r="502" spans="1:2" ht="15">
      <c r="A502" s="30" t="s">
        <v>2318</v>
      </c>
      <c r="B502" s="31" t="s">
        <v>2317</v>
      </c>
    </row>
    <row r="503" spans="1:2" ht="15">
      <c r="A503" s="30" t="s">
        <v>2329</v>
      </c>
      <c r="B503" s="31" t="s">
        <v>2328</v>
      </c>
    </row>
    <row r="504" spans="1:2" ht="15">
      <c r="A504" s="30" t="s">
        <v>2343</v>
      </c>
      <c r="B504" s="31" t="s">
        <v>2342</v>
      </c>
    </row>
    <row r="505" spans="1:2" ht="15">
      <c r="A505" s="30" t="s">
        <v>2349</v>
      </c>
      <c r="B505" s="31" t="s">
        <v>3118</v>
      </c>
    </row>
    <row r="506" spans="1:2" ht="15">
      <c r="A506" s="30" t="s">
        <v>2361</v>
      </c>
      <c r="B506" s="31" t="s">
        <v>2360</v>
      </c>
    </row>
    <row r="507" spans="1:2" ht="15">
      <c r="A507" s="30" t="s">
        <v>2368</v>
      </c>
      <c r="B507" s="31" t="s">
        <v>2288</v>
      </c>
    </row>
    <row r="508" spans="1:2" ht="15">
      <c r="A508" s="30" t="s">
        <v>2384</v>
      </c>
      <c r="B508" s="31" t="s">
        <v>2383</v>
      </c>
    </row>
    <row r="509" spans="1:2" ht="15">
      <c r="A509" s="30" t="s">
        <v>2392</v>
      </c>
      <c r="B509" s="31" t="s">
        <v>2391</v>
      </c>
    </row>
    <row r="510" spans="1:2" ht="15">
      <c r="A510" s="30" t="s">
        <v>2407</v>
      </c>
      <c r="B510" s="31" t="s">
        <v>2406</v>
      </c>
    </row>
    <row r="511" spans="1:2" ht="15">
      <c r="A511" s="30" t="s">
        <v>2415</v>
      </c>
      <c r="B511" s="31" t="s">
        <v>3119</v>
      </c>
    </row>
    <row r="512" spans="1:2" ht="15">
      <c r="A512" s="30" t="s">
        <v>2424</v>
      </c>
      <c r="B512" s="31" t="s">
        <v>2423</v>
      </c>
    </row>
    <row r="513" spans="1:2" ht="15">
      <c r="A513" s="30" t="s">
        <v>2430</v>
      </c>
      <c r="B513" s="31" t="s">
        <v>2429</v>
      </c>
    </row>
    <row r="514" spans="1:2" ht="15">
      <c r="A514" s="30" t="s">
        <v>2441</v>
      </c>
      <c r="B514" s="31" t="s">
        <v>3041</v>
      </c>
    </row>
    <row r="515" spans="1:2" ht="15">
      <c r="A515" s="30" t="s">
        <v>2447</v>
      </c>
      <c r="B515" s="31" t="s">
        <v>3120</v>
      </c>
    </row>
    <row r="516" spans="1:2" ht="15">
      <c r="A516" s="30" t="s">
        <v>2457</v>
      </c>
      <c r="B516" s="31" t="s">
        <v>2456</v>
      </c>
    </row>
    <row r="517" spans="1:2" ht="15">
      <c r="A517" s="30" t="s">
        <v>2464</v>
      </c>
      <c r="B517" s="31" t="s">
        <v>2463</v>
      </c>
    </row>
    <row r="518" spans="1:2" ht="15">
      <c r="A518" s="30" t="s">
        <v>2474</v>
      </c>
      <c r="B518" s="31" t="s">
        <v>2473</v>
      </c>
    </row>
    <row r="519" spans="1:2" ht="15">
      <c r="A519" s="30" t="s">
        <v>2484</v>
      </c>
      <c r="B519" s="31" t="s">
        <v>2483</v>
      </c>
    </row>
    <row r="520" spans="1:2" ht="15">
      <c r="A520" s="30" t="s">
        <v>2495</v>
      </c>
      <c r="B520" s="31" t="s">
        <v>2494</v>
      </c>
    </row>
    <row r="521" spans="1:2" ht="15">
      <c r="A521" s="30" t="s">
        <v>3121</v>
      </c>
      <c r="B521" s="31"/>
    </row>
    <row r="522" spans="1:2" ht="15">
      <c r="A522" s="30" t="s">
        <v>3333</v>
      </c>
      <c r="B522" s="31"/>
    </row>
    <row r="523" spans="1:2" ht="15">
      <c r="A523" s="30" t="s">
        <v>3334</v>
      </c>
      <c r="B523" s="31"/>
    </row>
    <row r="524" spans="1:2" ht="15">
      <c r="A524" s="30" t="s">
        <v>2525</v>
      </c>
      <c r="B524" s="31" t="s">
        <v>2526</v>
      </c>
    </row>
    <row r="525" spans="1:2" ht="15">
      <c r="A525" s="30" t="s">
        <v>2539</v>
      </c>
      <c r="B525" s="31" t="s">
        <v>2538</v>
      </c>
    </row>
    <row r="526" spans="1:2" ht="15">
      <c r="A526" s="30" t="s">
        <v>3277</v>
      </c>
      <c r="B526" s="31"/>
    </row>
    <row r="527" spans="1:2" ht="15">
      <c r="A527" s="30" t="s">
        <v>2548</v>
      </c>
      <c r="B527" s="31"/>
    </row>
    <row r="528" spans="1:2" ht="15">
      <c r="A528" s="30" t="s">
        <v>2556</v>
      </c>
      <c r="B528" s="31"/>
    </row>
    <row r="529" spans="1:2" ht="15">
      <c r="A529" s="30" t="s">
        <v>3380</v>
      </c>
      <c r="B529" s="31"/>
    </row>
    <row r="530" spans="1:2" ht="15">
      <c r="A530" s="30" t="s">
        <v>3381</v>
      </c>
      <c r="B530" s="31"/>
    </row>
    <row r="531" spans="1:2" ht="15">
      <c r="A531" s="30" t="s">
        <v>3382</v>
      </c>
      <c r="B531" s="31"/>
    </row>
    <row r="532" spans="1:2" ht="15">
      <c r="A532" s="30" t="s">
        <v>3383</v>
      </c>
      <c r="B532" s="31"/>
    </row>
    <row r="533" spans="1:2" ht="15">
      <c r="A533" s="30" t="s">
        <v>3384</v>
      </c>
      <c r="B533" s="31"/>
    </row>
    <row r="534" spans="1:2" ht="15">
      <c r="A534" s="30" t="s">
        <v>2601</v>
      </c>
      <c r="B534" s="31" t="s">
        <v>2600</v>
      </c>
    </row>
    <row r="535" spans="1:2" ht="15">
      <c r="A535" s="30" t="s">
        <v>3335</v>
      </c>
      <c r="B535" s="31" t="s">
        <v>2612</v>
      </c>
    </row>
    <row r="536" spans="1:2" ht="15">
      <c r="A536" s="30" t="s">
        <v>2614</v>
      </c>
      <c r="B536" s="31"/>
    </row>
    <row r="537" spans="1:2" ht="15">
      <c r="A537" s="30" t="s">
        <v>2625</v>
      </c>
      <c r="B537" s="31" t="s">
        <v>2624</v>
      </c>
    </row>
    <row r="538" spans="1:2" ht="15">
      <c r="A538" s="30" t="s">
        <v>2582</v>
      </c>
      <c r="B538" s="31" t="s">
        <v>2581</v>
      </c>
    </row>
    <row r="539" spans="1:2" ht="15">
      <c r="A539" s="30" t="s">
        <v>2592</v>
      </c>
      <c r="B539" s="31" t="s">
        <v>2591</v>
      </c>
    </row>
    <row r="540" spans="1:2" ht="15">
      <c r="A540" s="30" t="s">
        <v>2599</v>
      </c>
      <c r="B540" s="31" t="s">
        <v>2598</v>
      </c>
    </row>
    <row r="541" spans="1:2" ht="15">
      <c r="A541" s="30" t="s">
        <v>3243</v>
      </c>
      <c r="B541" s="31" t="s">
        <v>3</v>
      </c>
    </row>
    <row r="542" spans="1:2" ht="15">
      <c r="A542" s="30" t="s">
        <v>2616</v>
      </c>
      <c r="B542" s="31" t="s">
        <v>2615</v>
      </c>
    </row>
    <row r="543" spans="1:2" ht="15">
      <c r="A543" s="30" t="s">
        <v>2621</v>
      </c>
      <c r="B543" s="31" t="s">
        <v>2620</v>
      </c>
    </row>
    <row r="544" spans="1:2" ht="15">
      <c r="A544" s="30" t="s">
        <v>2629</v>
      </c>
      <c r="B544" s="31" t="s">
        <v>2628</v>
      </c>
    </row>
    <row r="545" spans="1:2" ht="15">
      <c r="A545" s="30" t="s">
        <v>2635</v>
      </c>
      <c r="B545" s="31" t="s">
        <v>2634</v>
      </c>
    </row>
    <row r="546" spans="1:2" ht="15">
      <c r="A546" s="30" t="s">
        <v>2652</v>
      </c>
      <c r="B546" s="31" t="s">
        <v>2651</v>
      </c>
    </row>
    <row r="547" spans="1:2" ht="15">
      <c r="A547" s="30" t="s">
        <v>3336</v>
      </c>
      <c r="B547" s="31" t="s">
        <v>2659</v>
      </c>
    </row>
    <row r="548" spans="1:2" ht="15">
      <c r="A548" s="30" t="s">
        <v>3122</v>
      </c>
      <c r="B548" s="31" t="s">
        <v>3278</v>
      </c>
    </row>
    <row r="549" spans="1:2" ht="15">
      <c r="A549" s="30" t="s">
        <v>2675</v>
      </c>
      <c r="B549" s="31" t="s">
        <v>3031</v>
      </c>
    </row>
    <row r="550" spans="1:2" ht="15">
      <c r="A550" s="30" t="s">
        <v>2684</v>
      </c>
      <c r="B550" s="31" t="s">
        <v>2683</v>
      </c>
    </row>
    <row r="551" spans="1:2" ht="15">
      <c r="A551" s="30" t="s">
        <v>3337</v>
      </c>
      <c r="B551" s="31"/>
    </row>
    <row r="552" spans="1:2" ht="15">
      <c r="A552" s="30" t="s">
        <v>2690</v>
      </c>
      <c r="B552" s="31" t="s">
        <v>2689</v>
      </c>
    </row>
    <row r="553" spans="1:2" ht="15">
      <c r="A553" s="30" t="s">
        <v>3488</v>
      </c>
      <c r="B553" s="31"/>
    </row>
    <row r="554" spans="1:2" ht="15">
      <c r="A554" s="30" t="s">
        <v>2699</v>
      </c>
      <c r="B554" s="31"/>
    </row>
    <row r="555" spans="1:2" ht="15">
      <c r="A555" s="30" t="s">
        <v>3123</v>
      </c>
      <c r="B555" s="31"/>
    </row>
    <row r="556" spans="1:2" ht="15">
      <c r="A556" s="30" t="s">
        <v>3385</v>
      </c>
      <c r="B556" s="31"/>
    </row>
    <row r="557" spans="1:2" ht="15">
      <c r="A557" s="30" t="s">
        <v>3124</v>
      </c>
      <c r="B557" s="31"/>
    </row>
    <row r="558" spans="1:2" ht="15">
      <c r="A558" s="30" t="s">
        <v>3125</v>
      </c>
      <c r="B558" s="31"/>
    </row>
    <row r="559" spans="1:2" ht="15">
      <c r="A559" s="30" t="s">
        <v>3191</v>
      </c>
      <c r="B559" s="31"/>
    </row>
    <row r="560" spans="1:2" ht="15">
      <c r="A560" s="30" t="s">
        <v>9</v>
      </c>
      <c r="B560" s="31"/>
    </row>
    <row r="561" spans="1:2" ht="15">
      <c r="A561" s="30" t="s">
        <v>3126</v>
      </c>
      <c r="B561" s="31" t="s">
        <v>3278</v>
      </c>
    </row>
    <row r="562" spans="1:2" ht="15">
      <c r="A562" s="30" t="s">
        <v>3127</v>
      </c>
      <c r="B562" s="31"/>
    </row>
    <row r="563" spans="1:2" ht="15">
      <c r="A563" s="30" t="s">
        <v>3244</v>
      </c>
      <c r="B563" s="31"/>
    </row>
    <row r="564" spans="1:2" ht="15">
      <c r="A564" s="30" t="s">
        <v>3386</v>
      </c>
      <c r="B564" s="31"/>
    </row>
    <row r="565" spans="1:2" ht="15">
      <c r="A565" s="30" t="s">
        <v>2746</v>
      </c>
      <c r="B565" s="31" t="s">
        <v>2745</v>
      </c>
    </row>
    <row r="566" spans="1:2" ht="15">
      <c r="A566" s="30" t="s">
        <v>3279</v>
      </c>
      <c r="B566" s="31"/>
    </row>
    <row r="567" spans="1:2" ht="15">
      <c r="A567" s="30" t="s">
        <v>3128</v>
      </c>
      <c r="B567" s="31"/>
    </row>
    <row r="568" spans="1:2" ht="15">
      <c r="A568" s="30" t="s">
        <v>2764</v>
      </c>
      <c r="B568" s="31" t="s">
        <v>2763</v>
      </c>
    </row>
    <row r="569" spans="1:2" ht="15">
      <c r="A569" s="30" t="s">
        <v>3280</v>
      </c>
      <c r="B569" s="31"/>
    </row>
    <row r="570" spans="1:2" ht="15">
      <c r="A570" s="30" t="s">
        <v>2282</v>
      </c>
      <c r="B570" s="31" t="s">
        <v>2281</v>
      </c>
    </row>
    <row r="571" spans="1:2" ht="15">
      <c r="A571" s="30" t="s">
        <v>3210</v>
      </c>
      <c r="B571" s="31"/>
    </row>
    <row r="572" spans="1:2" ht="15">
      <c r="A572" s="30" t="s">
        <v>3129</v>
      </c>
      <c r="B572" s="31" t="s">
        <v>2836</v>
      </c>
    </row>
    <row r="573" spans="1:2" ht="15">
      <c r="A573" s="30" t="s">
        <v>2770</v>
      </c>
      <c r="B573" s="31" t="s">
        <v>3046</v>
      </c>
    </row>
    <row r="574" spans="1:2" ht="15">
      <c r="A574" s="30" t="s">
        <v>2780</v>
      </c>
      <c r="B574" s="31" t="s">
        <v>2779</v>
      </c>
    </row>
    <row r="575" spans="1:2" ht="15">
      <c r="A575" s="30" t="s">
        <v>2790</v>
      </c>
      <c r="B575" s="31" t="s">
        <v>2789</v>
      </c>
    </row>
    <row r="576" spans="1:2" ht="15">
      <c r="A576" s="30" t="s">
        <v>3281</v>
      </c>
      <c r="B576" s="31"/>
    </row>
    <row r="577" spans="1:2" ht="15">
      <c r="A577" s="30" t="s">
        <v>2802</v>
      </c>
      <c r="B577" s="31" t="s">
        <v>2801</v>
      </c>
    </row>
    <row r="578" spans="1:2" ht="15">
      <c r="A578" s="30" t="s">
        <v>2810</v>
      </c>
      <c r="B578" s="31" t="s">
        <v>2809</v>
      </c>
    </row>
    <row r="579" spans="1:2" ht="15">
      <c r="A579" s="30" t="s">
        <v>2822</v>
      </c>
      <c r="B579" s="31" t="s">
        <v>2821</v>
      </c>
    </row>
    <row r="580" spans="1:2" ht="15">
      <c r="A580" s="30" t="s">
        <v>3245</v>
      </c>
      <c r="B580" s="31"/>
    </row>
    <row r="581" spans="1:2" ht="15">
      <c r="A581" s="30" t="s">
        <v>3428</v>
      </c>
      <c r="B581" s="31" t="s">
        <v>2862</v>
      </c>
    </row>
    <row r="582" spans="1:2" ht="15">
      <c r="A582" s="30" t="s">
        <v>2877</v>
      </c>
      <c r="B582" s="31" t="s">
        <v>2876</v>
      </c>
    </row>
    <row r="583" spans="1:2" ht="15">
      <c r="A583" s="30" t="s">
        <v>2889</v>
      </c>
      <c r="B583" s="31" t="s">
        <v>2888</v>
      </c>
    </row>
    <row r="584" spans="1:2" ht="15">
      <c r="A584" s="30" t="s">
        <v>2899</v>
      </c>
      <c r="B584" s="31" t="s">
        <v>3130</v>
      </c>
    </row>
    <row r="585" spans="1:2" ht="15">
      <c r="A585" s="30" t="s">
        <v>2903</v>
      </c>
      <c r="B585" s="31" t="s">
        <v>2902</v>
      </c>
    </row>
    <row r="586" spans="1:2" ht="15">
      <c r="A586" s="30" t="s">
        <v>2912</v>
      </c>
      <c r="B586" s="31" t="s">
        <v>2911</v>
      </c>
    </row>
    <row r="587" spans="1:2" ht="15">
      <c r="A587" s="30" t="s">
        <v>2921</v>
      </c>
      <c r="B587" s="31" t="s">
        <v>3032</v>
      </c>
    </row>
    <row r="588" spans="1:2" ht="15">
      <c r="A588" s="30" t="s">
        <v>2931</v>
      </c>
      <c r="B588" s="31" t="s">
        <v>3131</v>
      </c>
    </row>
    <row r="589" spans="1:2" ht="15">
      <c r="A589" s="30" t="s">
        <v>2952</v>
      </c>
      <c r="B589" s="31" t="s">
        <v>2951</v>
      </c>
    </row>
    <row r="590" spans="1:2" ht="15">
      <c r="A590" s="30" t="s">
        <v>2957</v>
      </c>
      <c r="B590" s="31"/>
    </row>
    <row r="591" spans="1:2" ht="15">
      <c r="A591" s="30" t="s">
        <v>3132</v>
      </c>
      <c r="B591" s="31" t="s">
        <v>3278</v>
      </c>
    </row>
    <row r="592" spans="1:2" ht="15">
      <c r="A592" s="30" t="s">
        <v>3211</v>
      </c>
      <c r="B592" s="31"/>
    </row>
    <row r="593" spans="1:2" ht="15">
      <c r="A593" s="30" t="s">
        <v>3387</v>
      </c>
      <c r="B593" s="31"/>
    </row>
    <row r="594" spans="1:2" ht="15">
      <c r="A594" s="30" t="s">
        <v>2831</v>
      </c>
      <c r="B594" s="31" t="s">
        <v>2830</v>
      </c>
    </row>
    <row r="595" spans="1:2" ht="15">
      <c r="A595" s="30" t="s">
        <v>3388</v>
      </c>
      <c r="B595" s="31"/>
    </row>
    <row r="596" spans="1:2" ht="15">
      <c r="A596" s="30" t="s">
        <v>3133</v>
      </c>
      <c r="B596" s="31"/>
    </row>
    <row r="597" spans="1:2" ht="15">
      <c r="A597" s="30" t="s">
        <v>2978</v>
      </c>
      <c r="B597" s="31"/>
    </row>
    <row r="598" spans="1:2" ht="15">
      <c r="A598" s="30" t="s">
        <v>3246</v>
      </c>
      <c r="B598" s="31"/>
    </row>
    <row r="599" spans="1:2" ht="15">
      <c r="A599" s="30" t="s">
        <v>3134</v>
      </c>
      <c r="B599" s="31"/>
    </row>
    <row r="600" spans="1:2" ht="15">
      <c r="A600" s="30" t="s">
        <v>2993</v>
      </c>
      <c r="B600" s="31"/>
    </row>
    <row r="601" spans="1:2" ht="15">
      <c r="A601" s="30" t="s">
        <v>3135</v>
      </c>
      <c r="B601" s="31"/>
    </row>
    <row r="602" spans="1:2" ht="15">
      <c r="A602" s="30" t="s">
        <v>3136</v>
      </c>
      <c r="B602" s="31"/>
    </row>
    <row r="603" spans="1:2" ht="15">
      <c r="A603" s="30" t="s">
        <v>3389</v>
      </c>
      <c r="B603" s="31"/>
    </row>
    <row r="604" spans="1:2" ht="15">
      <c r="A604" s="30" t="s">
        <v>3489</v>
      </c>
      <c r="B604" s="31"/>
    </row>
    <row r="605" spans="1:2" ht="15">
      <c r="A605" s="33" t="s">
        <v>3404</v>
      </c>
      <c r="B605" s="31"/>
    </row>
    <row r="606" spans="1:2" ht="15">
      <c r="A606" s="33" t="s">
        <v>3446</v>
      </c>
      <c r="B606" s="31"/>
    </row>
    <row r="607" spans="1:2" ht="15">
      <c r="A607" s="30" t="s">
        <v>2627</v>
      </c>
      <c r="B607" s="31"/>
    </row>
    <row r="608" spans="1:2" ht="15">
      <c r="A608" s="30" t="s">
        <v>2636</v>
      </c>
      <c r="B608" s="31"/>
    </row>
    <row r="609" spans="1:2" ht="15">
      <c r="A609" s="30" t="s">
        <v>2646</v>
      </c>
      <c r="B609" s="31"/>
    </row>
    <row r="610" spans="1:2" ht="15">
      <c r="A610" s="30" t="s">
        <v>2657</v>
      </c>
      <c r="B610" s="31"/>
    </row>
    <row r="611" spans="1:2" ht="15">
      <c r="A611" s="30" t="s">
        <v>2664</v>
      </c>
      <c r="B611" s="31"/>
    </row>
    <row r="612" spans="1:2" ht="15">
      <c r="A612" s="30" t="s">
        <v>2670</v>
      </c>
      <c r="B612" s="31"/>
    </row>
    <row r="613" spans="1:2" ht="15">
      <c r="A613" s="30" t="s">
        <v>2685</v>
      </c>
      <c r="B613" s="31"/>
    </row>
    <row r="614" spans="1:2" ht="15">
      <c r="A614" s="30" t="s">
        <v>2707</v>
      </c>
      <c r="B614" s="31" t="s">
        <v>2706</v>
      </c>
    </row>
    <row r="615" spans="1:2" ht="15">
      <c r="A615" s="30" t="s">
        <v>2720</v>
      </c>
      <c r="B615" s="31" t="s">
        <v>2719</v>
      </c>
    </row>
    <row r="616" spans="1:2" ht="15">
      <c r="A616" s="30" t="s">
        <v>2733</v>
      </c>
      <c r="B616" s="31" t="s">
        <v>2732</v>
      </c>
    </row>
    <row r="617" spans="1:2" ht="15">
      <c r="A617" s="30" t="s">
        <v>2740</v>
      </c>
      <c r="B617" s="31" t="s">
        <v>2739</v>
      </c>
    </row>
    <row r="618" spans="1:2" ht="15">
      <c r="A618" s="30" t="s">
        <v>2698</v>
      </c>
      <c r="B618" s="31" t="s">
        <v>2697</v>
      </c>
    </row>
    <row r="619" spans="1:2" ht="15">
      <c r="A619" s="30" t="s">
        <v>2752</v>
      </c>
      <c r="B619" s="31" t="s">
        <v>2751</v>
      </c>
    </row>
    <row r="620" spans="1:2" ht="15">
      <c r="A620" s="30" t="s">
        <v>3282</v>
      </c>
      <c r="B620" s="31"/>
    </row>
    <row r="621" spans="1:2" ht="15">
      <c r="A621" s="33" t="s">
        <v>3412</v>
      </c>
      <c r="B621" s="31"/>
    </row>
    <row r="622" spans="1:2" ht="15">
      <c r="A622" s="30" t="s">
        <v>2778</v>
      </c>
      <c r="B622" s="31" t="s">
        <v>3137</v>
      </c>
    </row>
    <row r="623" spans="1:2" ht="15">
      <c r="A623" s="30" t="s">
        <v>3047</v>
      </c>
      <c r="B623" s="31" t="s">
        <v>2786</v>
      </c>
    </row>
    <row r="624" spans="1:2" ht="15">
      <c r="A624" s="30" t="s">
        <v>2806</v>
      </c>
      <c r="B624" s="31" t="s">
        <v>2805</v>
      </c>
    </row>
    <row r="625" spans="1:2" ht="15">
      <c r="A625" s="30" t="s">
        <v>2816</v>
      </c>
      <c r="B625" s="31" t="s">
        <v>2815</v>
      </c>
    </row>
    <row r="626" spans="1:2" ht="15">
      <c r="A626" s="30" t="s">
        <v>2826</v>
      </c>
      <c r="B626" s="31" t="s">
        <v>2825</v>
      </c>
    </row>
    <row r="627" spans="1:2" ht="15">
      <c r="A627" s="33" t="s">
        <v>3419</v>
      </c>
      <c r="B627" s="31"/>
    </row>
    <row r="628" spans="1:2" ht="15">
      <c r="A628" s="30" t="s">
        <v>3212</v>
      </c>
      <c r="B628" s="31"/>
    </row>
    <row r="629" spans="1:2" ht="15">
      <c r="A629" s="30" t="s">
        <v>2841</v>
      </c>
      <c r="B629" s="31"/>
    </row>
    <row r="630" spans="1:2" ht="15">
      <c r="A630" s="30" t="s">
        <v>3338</v>
      </c>
      <c r="B630" s="31" t="s">
        <v>3339</v>
      </c>
    </row>
    <row r="631" spans="1:2" ht="15">
      <c r="A631" s="30" t="s">
        <v>3473</v>
      </c>
      <c r="B631" s="31"/>
    </row>
    <row r="632" spans="1:2" ht="15">
      <c r="A632" s="30" t="s">
        <v>2858</v>
      </c>
      <c r="B632" s="31" t="s">
        <v>2857</v>
      </c>
    </row>
    <row r="633" spans="1:2" ht="15">
      <c r="A633" s="30" t="s">
        <v>2869</v>
      </c>
      <c r="B633" s="31" t="s">
        <v>2868</v>
      </c>
    </row>
    <row r="634" spans="1:2" ht="15">
      <c r="A634" s="30" t="s">
        <v>2882</v>
      </c>
      <c r="B634" s="31" t="s">
        <v>2881</v>
      </c>
    </row>
    <row r="635" spans="1:2" ht="15">
      <c r="A635" s="30" t="s">
        <v>2895</v>
      </c>
      <c r="B635" s="31" t="s">
        <v>2894</v>
      </c>
    </row>
    <row r="636" spans="1:2" ht="15">
      <c r="A636" s="30" t="s">
        <v>3138</v>
      </c>
      <c r="B636" s="31" t="s">
        <v>3278</v>
      </c>
    </row>
    <row r="637" spans="1:2" ht="15">
      <c r="A637" s="30" t="s">
        <v>2908</v>
      </c>
      <c r="B637" s="31" t="s">
        <v>3139</v>
      </c>
    </row>
    <row r="638" spans="1:2" ht="15">
      <c r="A638" s="30" t="s">
        <v>2915</v>
      </c>
      <c r="B638" s="31" t="s">
        <v>2914</v>
      </c>
    </row>
    <row r="639" spans="1:2" ht="15">
      <c r="A639" s="30" t="s">
        <v>2923</v>
      </c>
      <c r="B639" s="31" t="s">
        <v>2922</v>
      </c>
    </row>
    <row r="640" spans="1:2" ht="15">
      <c r="A640" s="30" t="s">
        <v>2930</v>
      </c>
      <c r="B640" s="31" t="s">
        <v>2929</v>
      </c>
    </row>
    <row r="641" spans="1:2" ht="15">
      <c r="A641" s="30" t="s">
        <v>2937</v>
      </c>
      <c r="B641" s="31" t="s">
        <v>2936</v>
      </c>
    </row>
    <row r="642" spans="1:2" ht="15">
      <c r="A642" s="30" t="s">
        <v>2943</v>
      </c>
      <c r="B642" s="31"/>
    </row>
    <row r="643" spans="1:2" ht="15">
      <c r="A643" s="30" t="s">
        <v>2956</v>
      </c>
      <c r="B643" s="31" t="s">
        <v>2955</v>
      </c>
    </row>
    <row r="644" spans="1:2" ht="15">
      <c r="A644" s="30" t="s">
        <v>2961</v>
      </c>
      <c r="B644" s="31" t="s">
        <v>3033</v>
      </c>
    </row>
    <row r="645" spans="1:2" ht="15">
      <c r="A645" s="30" t="s">
        <v>2969</v>
      </c>
      <c r="B645" s="31" t="s">
        <v>2968</v>
      </c>
    </row>
    <row r="646" spans="1:2" ht="15">
      <c r="A646" s="30" t="s">
        <v>2973</v>
      </c>
      <c r="B646" s="31" t="s">
        <v>2972</v>
      </c>
    </row>
    <row r="647" spans="1:2" ht="15">
      <c r="A647" s="30" t="s">
        <v>2997</v>
      </c>
      <c r="B647" s="31" t="s">
        <v>2996</v>
      </c>
    </row>
    <row r="648" spans="1:2" ht="15">
      <c r="A648" s="30" t="s">
        <v>3002</v>
      </c>
      <c r="B648" s="31" t="s">
        <v>3001</v>
      </c>
    </row>
    <row r="649" spans="1:2" ht="15">
      <c r="A649" s="30" t="s">
        <v>3007</v>
      </c>
      <c r="B649" s="31" t="s">
        <v>3283</v>
      </c>
    </row>
    <row r="650" spans="1:2" ht="15">
      <c r="A650" s="30" t="s">
        <v>3340</v>
      </c>
      <c r="B650" s="31"/>
    </row>
    <row r="651" spans="1:2" ht="15">
      <c r="A651" s="30" t="s">
        <v>2633</v>
      </c>
      <c r="B651" s="31" t="s">
        <v>2632</v>
      </c>
    </row>
    <row r="652" spans="1:2" ht="15">
      <c r="A652" s="30" t="s">
        <v>3341</v>
      </c>
      <c r="B652" s="31"/>
    </row>
    <row r="653" spans="1:2" ht="15">
      <c r="A653" s="30" t="s">
        <v>2645</v>
      </c>
      <c r="B653" s="31"/>
    </row>
    <row r="654" spans="1:2" ht="15">
      <c r="A654" s="30" t="s">
        <v>2650</v>
      </c>
      <c r="B654" s="31" t="s">
        <v>3284</v>
      </c>
    </row>
    <row r="655" spans="1:2" ht="15">
      <c r="A655" s="30" t="s">
        <v>2658</v>
      </c>
      <c r="B655" s="31"/>
    </row>
    <row r="656" spans="1:2" ht="15">
      <c r="A656" s="30" t="s">
        <v>3140</v>
      </c>
      <c r="B656" s="31" t="s">
        <v>2667</v>
      </c>
    </row>
    <row r="657" spans="1:2" ht="15">
      <c r="A657" s="30" t="s">
        <v>3247</v>
      </c>
      <c r="B657" s="31"/>
    </row>
    <row r="658" spans="1:2" ht="15">
      <c r="A658" s="30" t="s">
        <v>2676</v>
      </c>
      <c r="B658" s="31" t="s">
        <v>3285</v>
      </c>
    </row>
    <row r="659" spans="1:2" ht="15">
      <c r="A659" s="30" t="s">
        <v>2687</v>
      </c>
      <c r="B659" s="31" t="s">
        <v>2686</v>
      </c>
    </row>
    <row r="660" spans="1:2" ht="15">
      <c r="A660" s="30" t="s">
        <v>2696</v>
      </c>
      <c r="B660" s="31" t="s">
        <v>2695</v>
      </c>
    </row>
    <row r="661" spans="1:2" ht="15">
      <c r="A661" s="30" t="s">
        <v>2705</v>
      </c>
      <c r="B661" s="31" t="s">
        <v>2704</v>
      </c>
    </row>
    <row r="662" spans="1:2" ht="15">
      <c r="A662" s="30" t="s">
        <v>2714</v>
      </c>
      <c r="B662" s="31" t="s">
        <v>2713</v>
      </c>
    </row>
    <row r="663" spans="1:2" ht="15">
      <c r="A663" s="30" t="s">
        <v>2726</v>
      </c>
      <c r="B663" s="31" t="s">
        <v>3286</v>
      </c>
    </row>
    <row r="664" spans="1:2" ht="15">
      <c r="A664" s="30" t="s">
        <v>2729</v>
      </c>
      <c r="B664" s="31" t="s">
        <v>3045</v>
      </c>
    </row>
    <row r="665" spans="1:2" ht="15">
      <c r="A665" s="30" t="s">
        <v>2738</v>
      </c>
      <c r="B665" s="31" t="s">
        <v>3287</v>
      </c>
    </row>
    <row r="666" spans="1:2" ht="15">
      <c r="A666" s="30" t="s">
        <v>2750</v>
      </c>
      <c r="B666" s="31" t="s">
        <v>2749</v>
      </c>
    </row>
    <row r="667" spans="1:2" ht="15">
      <c r="A667" s="30" t="s">
        <v>2758</v>
      </c>
      <c r="B667" s="31" t="s">
        <v>2757</v>
      </c>
    </row>
    <row r="668" spans="1:2" ht="15">
      <c r="A668" s="30" t="s">
        <v>2767</v>
      </c>
      <c r="B668" s="31" t="s">
        <v>2766</v>
      </c>
    </row>
    <row r="669" spans="1:2" ht="15">
      <c r="A669" s="30" t="s">
        <v>2777</v>
      </c>
      <c r="B669" s="31" t="s">
        <v>2776</v>
      </c>
    </row>
    <row r="670" spans="1:2" ht="15">
      <c r="A670" s="30" t="s">
        <v>3342</v>
      </c>
      <c r="B670" s="31" t="s">
        <v>3343</v>
      </c>
    </row>
    <row r="671" spans="1:2" ht="15">
      <c r="A671" s="30" t="s">
        <v>2795</v>
      </c>
      <c r="B671" s="31" t="s">
        <v>2794</v>
      </c>
    </row>
    <row r="672" spans="1:2" ht="15">
      <c r="A672" s="30" t="s">
        <v>3025</v>
      </c>
      <c r="B672" s="31" t="s">
        <v>3024</v>
      </c>
    </row>
    <row r="673" spans="1:2" ht="15">
      <c r="A673" s="30" t="s">
        <v>2803</v>
      </c>
      <c r="B673" s="31" t="s">
        <v>3288</v>
      </c>
    </row>
    <row r="674" spans="1:2" ht="15">
      <c r="A674" s="30" t="s">
        <v>2808</v>
      </c>
      <c r="B674" s="31" t="s">
        <v>2807</v>
      </c>
    </row>
    <row r="675" spans="1:2" ht="15">
      <c r="A675" s="30" t="s">
        <v>2820</v>
      </c>
      <c r="B675" s="31" t="s">
        <v>2819</v>
      </c>
    </row>
    <row r="676" spans="1:2" ht="15">
      <c r="A676" s="30" t="s">
        <v>3344</v>
      </c>
      <c r="B676" s="31" t="s">
        <v>3345</v>
      </c>
    </row>
    <row r="677" spans="1:2" ht="15">
      <c r="A677" s="30" t="s">
        <v>2835</v>
      </c>
      <c r="B677" s="31" t="s">
        <v>2834</v>
      </c>
    </row>
    <row r="678" spans="1:2" ht="15">
      <c r="A678" s="30" t="s">
        <v>2845</v>
      </c>
      <c r="B678" s="31" t="s">
        <v>2844</v>
      </c>
    </row>
    <row r="679" spans="1:2" ht="15">
      <c r="A679" s="30" t="s">
        <v>2852</v>
      </c>
      <c r="B679" s="31" t="s">
        <v>2851</v>
      </c>
    </row>
    <row r="680" spans="1:2" ht="15">
      <c r="A680" s="30" t="s">
        <v>2861</v>
      </c>
      <c r="B680" s="31" t="s">
        <v>2860</v>
      </c>
    </row>
    <row r="681" spans="1:2" ht="15">
      <c r="A681" s="30" t="s">
        <v>2871</v>
      </c>
      <c r="B681" s="31" t="s">
        <v>2870</v>
      </c>
    </row>
    <row r="682" spans="1:2" ht="15">
      <c r="A682" s="30" t="s">
        <v>2878</v>
      </c>
      <c r="B682" s="31" t="s">
        <v>3289</v>
      </c>
    </row>
    <row r="683" spans="1:2" ht="15">
      <c r="A683" s="30" t="s">
        <v>2891</v>
      </c>
      <c r="B683" s="31" t="s">
        <v>2890</v>
      </c>
    </row>
    <row r="684" spans="1:2" ht="15">
      <c r="A684" s="30" t="s">
        <v>2900</v>
      </c>
      <c r="B684" s="31" t="s">
        <v>3141</v>
      </c>
    </row>
    <row r="685" spans="1:2" ht="15">
      <c r="A685" s="30" t="s">
        <v>3142</v>
      </c>
      <c r="B685" s="31" t="s">
        <v>3143</v>
      </c>
    </row>
    <row r="686" spans="1:2" ht="15">
      <c r="A686" s="30" t="s">
        <v>2910</v>
      </c>
      <c r="B686" s="31" t="s">
        <v>2909</v>
      </c>
    </row>
    <row r="687" spans="1:2" ht="15">
      <c r="A687" s="30" t="s">
        <v>2919</v>
      </c>
      <c r="B687" s="31" t="s">
        <v>2918</v>
      </c>
    </row>
    <row r="688" spans="1:2" ht="15">
      <c r="A688" s="30" t="s">
        <v>2928</v>
      </c>
      <c r="B688" s="31" t="s">
        <v>2927</v>
      </c>
    </row>
    <row r="689" spans="1:2" ht="15">
      <c r="A689" s="30" t="s">
        <v>3192</v>
      </c>
      <c r="B689" s="31"/>
    </row>
    <row r="690" spans="1:2" ht="15">
      <c r="A690" s="30" t="s">
        <v>3144</v>
      </c>
      <c r="B690" s="31"/>
    </row>
    <row r="691" spans="1:2" ht="15">
      <c r="A691" s="30" t="s">
        <v>3346</v>
      </c>
      <c r="B691" s="31"/>
    </row>
    <row r="692" spans="1:2" ht="15">
      <c r="A692" s="30" t="s">
        <v>2945</v>
      </c>
      <c r="B692" s="31" t="s">
        <v>2944</v>
      </c>
    </row>
    <row r="693" spans="1:2" ht="15">
      <c r="A693" s="30" t="s">
        <v>3490</v>
      </c>
      <c r="B693" s="31"/>
    </row>
    <row r="694" spans="1:2" ht="15">
      <c r="A694" s="30" t="s">
        <v>3193</v>
      </c>
      <c r="B694" s="31"/>
    </row>
    <row r="695" spans="1:2" ht="15">
      <c r="A695" s="30" t="s">
        <v>2954</v>
      </c>
      <c r="B695" s="31" t="s">
        <v>2953</v>
      </c>
    </row>
    <row r="696" spans="1:2" ht="15">
      <c r="A696" s="30" t="s">
        <v>3145</v>
      </c>
      <c r="B696" s="31" t="s">
        <v>2960</v>
      </c>
    </row>
    <row r="697" spans="1:2" ht="15">
      <c r="A697" s="33" t="s">
        <v>3449</v>
      </c>
      <c r="B697" s="31"/>
    </row>
    <row r="698" spans="1:2" ht="15">
      <c r="A698" s="33" t="s">
        <v>3450</v>
      </c>
      <c r="B698" s="31"/>
    </row>
    <row r="699" spans="1:2" ht="15">
      <c r="A699" s="30" t="s">
        <v>2988</v>
      </c>
      <c r="B699" s="31"/>
    </row>
    <row r="700" spans="1:2" ht="15">
      <c r="A700" s="30" t="s">
        <v>3491</v>
      </c>
      <c r="B700" s="31"/>
    </row>
    <row r="701" spans="1:2" ht="15">
      <c r="A701" s="30" t="s">
        <v>2638</v>
      </c>
      <c r="B701" s="31" t="s">
        <v>2637</v>
      </c>
    </row>
    <row r="702" spans="1:2" ht="15">
      <c r="A702" s="30" t="s">
        <v>2649</v>
      </c>
      <c r="B702" s="31" t="s">
        <v>2648</v>
      </c>
    </row>
    <row r="703" spans="1:2" ht="15">
      <c r="A703" s="30" t="s">
        <v>3248</v>
      </c>
      <c r="B703" s="31"/>
    </row>
    <row r="704" spans="1:2" ht="15">
      <c r="A704" s="30" t="s">
        <v>3146</v>
      </c>
      <c r="B704" s="31"/>
    </row>
    <row r="705" spans="1:2" ht="15">
      <c r="A705" s="30" t="s">
        <v>2666</v>
      </c>
      <c r="B705" s="31" t="s">
        <v>2665</v>
      </c>
    </row>
    <row r="706" spans="1:2" ht="15">
      <c r="A706" s="30" t="s">
        <v>3213</v>
      </c>
      <c r="B706" s="31"/>
    </row>
    <row r="707" spans="1:2" ht="15">
      <c r="A707" s="30" t="s">
        <v>2710</v>
      </c>
      <c r="B707" s="31"/>
    </row>
    <row r="708" spans="1:2" ht="15">
      <c r="A708" s="30" t="s">
        <v>2718</v>
      </c>
      <c r="B708" s="31" t="s">
        <v>2717</v>
      </c>
    </row>
    <row r="709" spans="1:2" ht="15">
      <c r="A709" s="33" t="s">
        <v>3445</v>
      </c>
      <c r="B709" s="31"/>
    </row>
    <row r="710" spans="1:2" ht="15">
      <c r="A710" s="30" t="s">
        <v>3347</v>
      </c>
      <c r="B710" s="31"/>
    </row>
    <row r="711" spans="1:2" ht="15">
      <c r="A711" s="30" t="s">
        <v>3348</v>
      </c>
      <c r="B711" s="31"/>
    </row>
    <row r="712" spans="1:2" ht="15">
      <c r="A712" s="30" t="s">
        <v>2728</v>
      </c>
      <c r="B712" s="31" t="s">
        <v>2727</v>
      </c>
    </row>
    <row r="713" spans="1:2" ht="15">
      <c r="A713" s="33" t="s">
        <v>3405</v>
      </c>
      <c r="B713" s="31"/>
    </row>
    <row r="714" spans="1:2" ht="15">
      <c r="A714" s="30" t="s">
        <v>3249</v>
      </c>
      <c r="B714" s="31"/>
    </row>
    <row r="715" spans="1:2" ht="15">
      <c r="A715" s="30" t="s">
        <v>2744</v>
      </c>
      <c r="B715" s="31" t="s">
        <v>2743</v>
      </c>
    </row>
    <row r="716" spans="1:2" ht="15">
      <c r="A716" s="30" t="s">
        <v>3452</v>
      </c>
      <c r="B716" s="31"/>
    </row>
    <row r="717" spans="1:2" ht="15">
      <c r="A717" s="30" t="s">
        <v>3349</v>
      </c>
      <c r="B717" s="31"/>
    </row>
    <row r="718" spans="1:2" ht="15">
      <c r="A718" s="30" t="s">
        <v>2765</v>
      </c>
      <c r="B718" s="31"/>
    </row>
    <row r="719" spans="1:2" ht="15">
      <c r="A719" s="30" t="s">
        <v>2785</v>
      </c>
      <c r="B719" s="31" t="s">
        <v>2784</v>
      </c>
    </row>
    <row r="720" spans="1:2" ht="15">
      <c r="A720" s="30" t="s">
        <v>2796</v>
      </c>
      <c r="B720" s="31"/>
    </row>
    <row r="721" spans="1:2" ht="15">
      <c r="A721" s="30" t="s">
        <v>3147</v>
      </c>
      <c r="B721" s="31" t="s">
        <v>3148</v>
      </c>
    </row>
    <row r="722" spans="1:2" ht="15">
      <c r="A722" s="30" t="s">
        <v>2837</v>
      </c>
      <c r="B722" s="31"/>
    </row>
    <row r="723" spans="1:2" ht="15">
      <c r="A723" s="30" t="s">
        <v>2850</v>
      </c>
      <c r="B723" s="31" t="s">
        <v>2849</v>
      </c>
    </row>
    <row r="724" spans="1:2" ht="15">
      <c r="A724" s="30" t="s">
        <v>2865</v>
      </c>
      <c r="B724" s="31"/>
    </row>
    <row r="725" spans="1:2" ht="15">
      <c r="A725" s="30" t="s">
        <v>2875</v>
      </c>
      <c r="B725" s="31"/>
    </row>
    <row r="726" spans="1:2" ht="15">
      <c r="A726" s="30" t="s">
        <v>2884</v>
      </c>
      <c r="B726" s="31"/>
    </row>
    <row r="727" spans="1:2" ht="15">
      <c r="A727" s="30" t="s">
        <v>2893</v>
      </c>
      <c r="B727" s="31"/>
    </row>
    <row r="728" spans="1:2" ht="15">
      <c r="A728" s="30" t="s">
        <v>2898</v>
      </c>
      <c r="B728" s="31"/>
    </row>
    <row r="729" spans="1:2" ht="15">
      <c r="A729" s="33" t="s">
        <v>3407</v>
      </c>
      <c r="B729" s="31"/>
    </row>
    <row r="730" spans="1:2" ht="15">
      <c r="A730" s="30" t="s">
        <v>2901</v>
      </c>
      <c r="B730" s="31"/>
    </row>
    <row r="731" spans="1:2" ht="15">
      <c r="A731" s="30" t="s">
        <v>3149</v>
      </c>
      <c r="B731" s="31"/>
    </row>
    <row r="732" spans="1:2" ht="15">
      <c r="A732" s="30" t="s">
        <v>2913</v>
      </c>
      <c r="B732" s="31"/>
    </row>
    <row r="733" spans="1:2" ht="15">
      <c r="A733" s="33" t="s">
        <v>3447</v>
      </c>
      <c r="B733" s="31"/>
    </row>
    <row r="734" spans="1:2" ht="15">
      <c r="A734" s="30" t="s">
        <v>2926</v>
      </c>
      <c r="B734" s="31"/>
    </row>
    <row r="735" spans="1:2" ht="15">
      <c r="A735" s="30" t="s">
        <v>3150</v>
      </c>
      <c r="B735" s="31"/>
    </row>
    <row r="736" spans="1:2" ht="15">
      <c r="A736" s="30" t="s">
        <v>2932</v>
      </c>
      <c r="B736" s="31"/>
    </row>
    <row r="737" spans="1:2" ht="15">
      <c r="A737" s="30" t="s">
        <v>2938</v>
      </c>
      <c r="B737" s="31"/>
    </row>
    <row r="738" spans="1:2" ht="15">
      <c r="A738" s="33" t="s">
        <v>3409</v>
      </c>
      <c r="B738" s="31"/>
    </row>
    <row r="739" spans="1:2" ht="15">
      <c r="A739" s="30" t="s">
        <v>3290</v>
      </c>
      <c r="B739" s="31"/>
    </row>
    <row r="740" spans="1:2" ht="15">
      <c r="A740" s="30" t="s">
        <v>3151</v>
      </c>
      <c r="B740" s="31"/>
    </row>
    <row r="741" spans="1:2" ht="15">
      <c r="A741" s="30" t="s">
        <v>2946</v>
      </c>
      <c r="B741" s="31"/>
    </row>
    <row r="742" spans="1:2" ht="15">
      <c r="A742" s="33" t="s">
        <v>3406</v>
      </c>
      <c r="B742" s="31"/>
    </row>
    <row r="743" spans="1:2" ht="15">
      <c r="A743" s="30" t="s">
        <v>3152</v>
      </c>
      <c r="B743" s="31"/>
    </row>
    <row r="744" spans="1:2" ht="15">
      <c r="A744" s="30" t="s">
        <v>2975</v>
      </c>
      <c r="B744" s="31"/>
    </row>
    <row r="745" spans="1:2" ht="15">
      <c r="A745" s="30" t="s">
        <v>3443</v>
      </c>
      <c r="B745" s="31" t="s">
        <v>2983</v>
      </c>
    </row>
    <row r="746" spans="1:2" ht="15">
      <c r="A746" s="30" t="s">
        <v>3194</v>
      </c>
      <c r="B746" s="31"/>
    </row>
    <row r="747" spans="1:2" ht="15">
      <c r="A747" s="30" t="s">
        <v>3153</v>
      </c>
      <c r="B747" s="31"/>
    </row>
    <row r="748" spans="1:2" ht="15">
      <c r="A748" s="30" t="s">
        <v>3195</v>
      </c>
      <c r="B748" s="31"/>
    </row>
    <row r="749" spans="1:2" ht="15">
      <c r="A749" s="30" t="s">
        <v>3049</v>
      </c>
      <c r="B749" s="31" t="s">
        <v>3035</v>
      </c>
    </row>
    <row r="750" spans="1:2" ht="15">
      <c r="A750" s="30" t="s">
        <v>2626</v>
      </c>
      <c r="B750" s="31" t="s">
        <v>3034</v>
      </c>
    </row>
    <row r="751" spans="1:2" ht="15">
      <c r="A751" s="30" t="s">
        <v>2640</v>
      </c>
      <c r="B751" s="31" t="s">
        <v>2639</v>
      </c>
    </row>
    <row r="752" spans="1:2" ht="15">
      <c r="A752" s="30" t="s">
        <v>3154</v>
      </c>
      <c r="B752" s="31" t="s">
        <v>2647</v>
      </c>
    </row>
    <row r="753" spans="1:2" ht="15">
      <c r="A753" s="30" t="s">
        <v>2661</v>
      </c>
      <c r="B753" s="31" t="s">
        <v>2660</v>
      </c>
    </row>
    <row r="754" spans="1:2" ht="15">
      <c r="A754" s="30" t="s">
        <v>2672</v>
      </c>
      <c r="B754" s="31" t="s">
        <v>2671</v>
      </c>
    </row>
    <row r="755" spans="1:2" ht="15">
      <c r="A755" s="30" t="s">
        <v>2680</v>
      </c>
      <c r="B755" s="31" t="s">
        <v>2679</v>
      </c>
    </row>
    <row r="756" spans="1:2" ht="15">
      <c r="A756" s="30" t="s">
        <v>2692</v>
      </c>
      <c r="B756" s="31" t="s">
        <v>2691</v>
      </c>
    </row>
    <row r="757" spans="1:2" ht="15">
      <c r="A757" s="30" t="s">
        <v>2703</v>
      </c>
      <c r="B757" s="31" t="s">
        <v>2702</v>
      </c>
    </row>
    <row r="758" spans="1:2" ht="15">
      <c r="A758" s="30" t="s">
        <v>2712</v>
      </c>
      <c r="B758" s="31" t="s">
        <v>2711</v>
      </c>
    </row>
    <row r="759" spans="1:2" ht="15">
      <c r="A759" s="30" t="s">
        <v>2722</v>
      </c>
      <c r="B759" s="31" t="s">
        <v>2721</v>
      </c>
    </row>
    <row r="760" spans="1:2" ht="15">
      <c r="A760" s="30" t="s">
        <v>3350</v>
      </c>
      <c r="B760" s="31"/>
    </row>
    <row r="761" spans="1:2" ht="15">
      <c r="A761" s="30" t="s">
        <v>3492</v>
      </c>
      <c r="B761" s="31"/>
    </row>
    <row r="762" spans="1:2" ht="15">
      <c r="A762" s="30" t="s">
        <v>3155</v>
      </c>
      <c r="B762" s="31"/>
    </row>
    <row r="763" spans="1:2" ht="15">
      <c r="A763" s="30" t="s">
        <v>2742</v>
      </c>
      <c r="B763" s="31" t="s">
        <v>2741</v>
      </c>
    </row>
    <row r="764" spans="1:2" ht="15">
      <c r="A764" s="30" t="s">
        <v>3156</v>
      </c>
      <c r="B764" s="31" t="s">
        <v>2754</v>
      </c>
    </row>
    <row r="765" spans="1:2" ht="15">
      <c r="A765" s="30" t="s">
        <v>2760</v>
      </c>
      <c r="B765" s="31" t="s">
        <v>2759</v>
      </c>
    </row>
    <row r="766" spans="1:2" ht="15">
      <c r="A766" s="30" t="s">
        <v>2769</v>
      </c>
      <c r="B766" s="31" t="s">
        <v>2768</v>
      </c>
    </row>
    <row r="767" spans="1:2" ht="15">
      <c r="A767" s="30" t="s">
        <v>2772</v>
      </c>
      <c r="B767" s="31" t="s">
        <v>2771</v>
      </c>
    </row>
    <row r="768" spans="1:2" ht="15">
      <c r="A768" s="30" t="s">
        <v>2782</v>
      </c>
      <c r="B768" s="31" t="s">
        <v>2781</v>
      </c>
    </row>
    <row r="769" spans="1:2" ht="15">
      <c r="A769" s="30" t="s">
        <v>2792</v>
      </c>
      <c r="B769" s="31" t="s">
        <v>2791</v>
      </c>
    </row>
    <row r="770" spans="1:2" ht="15">
      <c r="A770" s="30" t="s">
        <v>2800</v>
      </c>
      <c r="B770" s="31" t="s">
        <v>2799</v>
      </c>
    </row>
    <row r="771" spans="1:2" ht="15">
      <c r="A771" s="30" t="s">
        <v>2812</v>
      </c>
      <c r="B771" s="31" t="s">
        <v>2811</v>
      </c>
    </row>
    <row r="772" spans="1:2" ht="15">
      <c r="A772" s="30" t="s">
        <v>2818</v>
      </c>
      <c r="B772" s="31" t="s">
        <v>2817</v>
      </c>
    </row>
    <row r="773" spans="1:2" ht="15">
      <c r="A773" s="30" t="s">
        <v>2829</v>
      </c>
      <c r="B773" s="31" t="s">
        <v>2828</v>
      </c>
    </row>
    <row r="774" spans="1:2" ht="15">
      <c r="A774" s="30" t="s">
        <v>2839</v>
      </c>
      <c r="B774" s="31" t="s">
        <v>2838</v>
      </c>
    </row>
    <row r="775" spans="1:2" ht="15">
      <c r="A775" s="30" t="s">
        <v>2848</v>
      </c>
      <c r="B775" s="31" t="s">
        <v>2847</v>
      </c>
    </row>
    <row r="776" spans="1:2" ht="15">
      <c r="A776" s="30" t="s">
        <v>2856</v>
      </c>
      <c r="B776" s="31"/>
    </row>
    <row r="777" spans="1:2" ht="15">
      <c r="A777" s="30" t="s">
        <v>2864</v>
      </c>
      <c r="B777" s="31" t="s">
        <v>2863</v>
      </c>
    </row>
    <row r="778" spans="1:2" ht="15">
      <c r="A778" s="30" t="s">
        <v>2874</v>
      </c>
      <c r="B778" s="31" t="s">
        <v>2873</v>
      </c>
    </row>
    <row r="779" spans="1:2" ht="15">
      <c r="A779" s="30" t="s">
        <v>2886</v>
      </c>
      <c r="B779" s="31" t="s">
        <v>2885</v>
      </c>
    </row>
    <row r="780" spans="1:2" ht="15">
      <c r="A780" s="30" t="s">
        <v>2897</v>
      </c>
      <c r="B780" s="31" t="s">
        <v>2896</v>
      </c>
    </row>
    <row r="781" spans="1:2" ht="15">
      <c r="A781" s="30" t="s">
        <v>2905</v>
      </c>
      <c r="B781" s="31" t="s">
        <v>2904</v>
      </c>
    </row>
    <row r="782" spans="1:2" ht="15">
      <c r="A782" s="30" t="s">
        <v>2917</v>
      </c>
      <c r="B782" s="31" t="s">
        <v>2916</v>
      </c>
    </row>
    <row r="783" spans="1:2" ht="15">
      <c r="A783" s="30" t="s">
        <v>2925</v>
      </c>
      <c r="B783" s="31" t="s">
        <v>2924</v>
      </c>
    </row>
    <row r="784" spans="1:2" ht="15">
      <c r="A784" s="30" t="s">
        <v>2935</v>
      </c>
      <c r="B784" s="31" t="s">
        <v>2934</v>
      </c>
    </row>
    <row r="785" spans="1:2" ht="15">
      <c r="A785" s="30" t="s">
        <v>2940</v>
      </c>
      <c r="B785" s="31"/>
    </row>
    <row r="786" spans="1:2" ht="15">
      <c r="A786" s="30" t="s">
        <v>3214</v>
      </c>
      <c r="B786" s="31" t="s">
        <v>3215</v>
      </c>
    </row>
    <row r="787" spans="1:2" ht="15">
      <c r="A787" s="30" t="s">
        <v>2950</v>
      </c>
      <c r="B787" s="31" t="s">
        <v>2949</v>
      </c>
    </row>
    <row r="788" spans="1:2" ht="15">
      <c r="A788" s="30" t="s">
        <v>2959</v>
      </c>
      <c r="B788" s="31" t="s">
        <v>2958</v>
      </c>
    </row>
    <row r="789" spans="1:2" ht="15">
      <c r="A789" s="30" t="s">
        <v>2964</v>
      </c>
      <c r="B789" s="31" t="s">
        <v>2963</v>
      </c>
    </row>
    <row r="790" spans="1:2" ht="15">
      <c r="A790" s="30" t="s">
        <v>2971</v>
      </c>
      <c r="B790" s="31" t="s">
        <v>2970</v>
      </c>
    </row>
    <row r="791" spans="1:2" ht="15">
      <c r="A791" s="30" t="s">
        <v>2980</v>
      </c>
      <c r="B791" s="31" t="s">
        <v>2979</v>
      </c>
    </row>
    <row r="792" spans="1:2" ht="15">
      <c r="A792" s="30" t="s">
        <v>3157</v>
      </c>
      <c r="B792" s="31" t="s">
        <v>3158</v>
      </c>
    </row>
    <row r="793" spans="1:2" ht="15">
      <c r="A793" s="30" t="s">
        <v>2987</v>
      </c>
      <c r="B793" s="31" t="s">
        <v>2986</v>
      </c>
    </row>
    <row r="794" spans="1:2" ht="15">
      <c r="A794" s="30" t="s">
        <v>2998</v>
      </c>
      <c r="B794" s="31" t="s">
        <v>3196</v>
      </c>
    </row>
    <row r="795" spans="1:2" ht="15">
      <c r="A795" s="30" t="s">
        <v>3004</v>
      </c>
      <c r="B795" s="31" t="s">
        <v>3003</v>
      </c>
    </row>
    <row r="796" spans="1:2" ht="15">
      <c r="A796" s="30" t="s">
        <v>3009</v>
      </c>
      <c r="B796" s="31" t="s">
        <v>3008</v>
      </c>
    </row>
    <row r="797" spans="1:2" ht="15">
      <c r="A797" s="30" t="s">
        <v>3018</v>
      </c>
      <c r="B797" s="31" t="s">
        <v>3017</v>
      </c>
    </row>
    <row r="798" spans="1:2" ht="15">
      <c r="A798" s="30" t="s">
        <v>2631</v>
      </c>
      <c r="B798" s="31" t="s">
        <v>2630</v>
      </c>
    </row>
    <row r="799" spans="1:2" ht="15">
      <c r="A799" s="30" t="s">
        <v>2644</v>
      </c>
      <c r="B799" s="31" t="s">
        <v>2643</v>
      </c>
    </row>
    <row r="800" spans="1:2" ht="15">
      <c r="A800" s="30" t="s">
        <v>2654</v>
      </c>
      <c r="B800" s="31" t="s">
        <v>2653</v>
      </c>
    </row>
    <row r="801" spans="1:2" ht="15">
      <c r="A801" s="30" t="s">
        <v>2663</v>
      </c>
      <c r="B801" s="31" t="s">
        <v>2662</v>
      </c>
    </row>
    <row r="802" spans="1:2" ht="15">
      <c r="A802" s="30" t="s">
        <v>2674</v>
      </c>
      <c r="B802" s="31" t="s">
        <v>2673</v>
      </c>
    </row>
    <row r="803" spans="1:2" ht="15">
      <c r="A803" s="30" t="s">
        <v>2682</v>
      </c>
      <c r="B803" s="31" t="s">
        <v>2681</v>
      </c>
    </row>
    <row r="804" spans="1:2" ht="15">
      <c r="A804" s="30" t="s">
        <v>3159</v>
      </c>
      <c r="B804" s="31"/>
    </row>
    <row r="805" spans="1:2" ht="15">
      <c r="A805" s="30" t="s">
        <v>2694</v>
      </c>
      <c r="B805" s="31" t="s">
        <v>2693</v>
      </c>
    </row>
    <row r="806" spans="1:2" ht="15">
      <c r="A806" s="30" t="s">
        <v>2709</v>
      </c>
      <c r="B806" s="31" t="s">
        <v>2708</v>
      </c>
    </row>
    <row r="807" spans="1:2" ht="15">
      <c r="A807" s="30" t="s">
        <v>2716</v>
      </c>
      <c r="B807" s="31" t="s">
        <v>2715</v>
      </c>
    </row>
    <row r="808" spans="1:2" ht="15">
      <c r="A808" s="30" t="s">
        <v>2725</v>
      </c>
      <c r="B808" s="31" t="s">
        <v>3160</v>
      </c>
    </row>
    <row r="809" spans="1:2" ht="15">
      <c r="A809" s="30" t="s">
        <v>2731</v>
      </c>
      <c r="B809" s="31" t="s">
        <v>2730</v>
      </c>
    </row>
    <row r="810" spans="1:2" ht="15">
      <c r="A810" s="30" t="s">
        <v>2737</v>
      </c>
      <c r="B810" s="31" t="s">
        <v>2736</v>
      </c>
    </row>
    <row r="811" spans="1:2" ht="15">
      <c r="A811" s="33" t="s">
        <v>3410</v>
      </c>
      <c r="B811" s="31"/>
    </row>
    <row r="812" spans="1:2" ht="15">
      <c r="A812" s="30" t="s">
        <v>3250</v>
      </c>
      <c r="B812" s="31"/>
    </row>
    <row r="813" spans="1:2" ht="15">
      <c r="A813" s="30" t="s">
        <v>3390</v>
      </c>
      <c r="B813" s="31"/>
    </row>
    <row r="814" spans="1:2" ht="15">
      <c r="A814" s="30" t="s">
        <v>2756</v>
      </c>
      <c r="B814" s="31" t="s">
        <v>2755</v>
      </c>
    </row>
    <row r="815" spans="1:2" ht="15">
      <c r="A815" s="30" t="s">
        <v>3161</v>
      </c>
      <c r="B815" s="31"/>
    </row>
    <row r="816" spans="1:2" ht="15">
      <c r="A816" s="30" t="s">
        <v>3291</v>
      </c>
      <c r="B816" s="31"/>
    </row>
    <row r="817" spans="1:2" ht="15">
      <c r="A817" s="30" t="s">
        <v>3162</v>
      </c>
      <c r="B817" s="31"/>
    </row>
    <row r="818" spans="1:2" ht="15">
      <c r="A818" s="30" t="s">
        <v>2774</v>
      </c>
      <c r="B818" s="31" t="s">
        <v>2773</v>
      </c>
    </row>
    <row r="819" spans="1:2" ht="15">
      <c r="A819" s="30" t="s">
        <v>2788</v>
      </c>
      <c r="B819" s="31" t="s">
        <v>2787</v>
      </c>
    </row>
    <row r="820" spans="1:2" ht="15">
      <c r="A820" s="30" t="s">
        <v>2798</v>
      </c>
      <c r="B820" s="31" t="s">
        <v>2797</v>
      </c>
    </row>
    <row r="821" spans="1:2" ht="15">
      <c r="A821" s="30" t="s">
        <v>3475</v>
      </c>
      <c r="B821" s="31"/>
    </row>
    <row r="822" spans="1:2" ht="15">
      <c r="A822" s="30" t="s">
        <v>2814</v>
      </c>
      <c r="B822" s="31" t="s">
        <v>2813</v>
      </c>
    </row>
    <row r="823" spans="1:2" ht="15">
      <c r="A823" s="30" t="s">
        <v>3292</v>
      </c>
      <c r="B823" s="31"/>
    </row>
    <row r="824" spans="1:2" ht="15">
      <c r="A824" s="30" t="s">
        <v>3163</v>
      </c>
      <c r="B824" s="31" t="s">
        <v>2823</v>
      </c>
    </row>
    <row r="825" spans="1:2" ht="15">
      <c r="A825" s="30" t="s">
        <v>2833</v>
      </c>
      <c r="B825" s="31" t="s">
        <v>2832</v>
      </c>
    </row>
    <row r="826" spans="1:2" ht="15">
      <c r="A826" s="30" t="s">
        <v>2843</v>
      </c>
      <c r="B826" s="31" t="s">
        <v>2842</v>
      </c>
    </row>
    <row r="827" spans="1:2" ht="15">
      <c r="A827" s="30" t="s">
        <v>2855</v>
      </c>
      <c r="B827" s="31" t="s">
        <v>2854</v>
      </c>
    </row>
    <row r="828" spans="1:2" ht="15">
      <c r="A828" s="30" t="s">
        <v>2867</v>
      </c>
      <c r="B828" s="31" t="s">
        <v>2866</v>
      </c>
    </row>
    <row r="829" spans="1:2" ht="15">
      <c r="A829" s="30" t="s">
        <v>2880</v>
      </c>
      <c r="B829" s="31" t="s">
        <v>2879</v>
      </c>
    </row>
    <row r="830" spans="1:2" ht="15">
      <c r="A830" s="30" t="s">
        <v>3391</v>
      </c>
      <c r="B830" s="31"/>
    </row>
    <row r="831" spans="1:2" ht="15">
      <c r="A831" s="30" t="s">
        <v>2907</v>
      </c>
      <c r="B831" s="31" t="s">
        <v>2906</v>
      </c>
    </row>
    <row r="832" spans="1:2" ht="15">
      <c r="A832" s="30" t="s">
        <v>3251</v>
      </c>
      <c r="B832" s="31" t="s">
        <v>3252</v>
      </c>
    </row>
    <row r="833" spans="1:2" ht="15">
      <c r="A833" s="30" t="s">
        <v>2920</v>
      </c>
      <c r="B833" s="31" t="s">
        <v>3164</v>
      </c>
    </row>
    <row r="834" spans="1:2" ht="15">
      <c r="A834" s="30" t="s">
        <v>3253</v>
      </c>
      <c r="B834" s="31" t="s">
        <v>2933</v>
      </c>
    </row>
    <row r="835" spans="1:2" ht="15">
      <c r="A835" s="30" t="s">
        <v>2942</v>
      </c>
      <c r="B835" s="31" t="s">
        <v>2941</v>
      </c>
    </row>
    <row r="836" spans="1:2" ht="15">
      <c r="A836" s="30" t="s">
        <v>3254</v>
      </c>
      <c r="B836" s="31"/>
    </row>
    <row r="837" spans="1:2" ht="15">
      <c r="A837" s="30" t="s">
        <v>3165</v>
      </c>
      <c r="B837" s="31"/>
    </row>
    <row r="838" spans="1:2" ht="15">
      <c r="A838" s="30" t="s">
        <v>3293</v>
      </c>
      <c r="B838" s="31"/>
    </row>
    <row r="839" spans="1:2" ht="15">
      <c r="A839" s="30" t="s">
        <v>3294</v>
      </c>
      <c r="B839" s="31"/>
    </row>
    <row r="840" spans="1:2" ht="15">
      <c r="A840" s="30" t="s">
        <v>3255</v>
      </c>
      <c r="B840" s="31"/>
    </row>
    <row r="841" spans="1:2" ht="15">
      <c r="A841" s="30" t="s">
        <v>3166</v>
      </c>
      <c r="B841" s="31"/>
    </row>
    <row r="842" spans="1:2" ht="15">
      <c r="A842" s="30" t="s">
        <v>3167</v>
      </c>
      <c r="B842" s="31"/>
    </row>
    <row r="843" spans="1:2" ht="15">
      <c r="A843" s="30" t="s">
        <v>3295</v>
      </c>
      <c r="B843" s="31"/>
    </row>
    <row r="844" spans="1:2" ht="15">
      <c r="A844" s="30" t="s">
        <v>2966</v>
      </c>
      <c r="B844" s="31" t="s">
        <v>2965</v>
      </c>
    </row>
    <row r="845" spans="1:2" ht="15">
      <c r="A845" s="30" t="s">
        <v>2977</v>
      </c>
      <c r="B845" s="31" t="s">
        <v>2976</v>
      </c>
    </row>
    <row r="846" spans="1:2" ht="15">
      <c r="A846" s="30" t="s">
        <v>3168</v>
      </c>
      <c r="B846" s="31"/>
    </row>
    <row r="847" spans="1:2" ht="15">
      <c r="A847" s="33" t="s">
        <v>3411</v>
      </c>
      <c r="B847" s="31"/>
    </row>
    <row r="848" spans="1:2" ht="15">
      <c r="A848" s="33" t="s">
        <v>3433</v>
      </c>
      <c r="B848" s="31" t="s">
        <v>3439</v>
      </c>
    </row>
    <row r="849" spans="1:2" ht="15">
      <c r="A849" s="33" t="s">
        <v>3423</v>
      </c>
      <c r="B849" s="31"/>
    </row>
    <row r="850" spans="1:2" ht="15">
      <c r="A850" s="33" t="s">
        <v>3424</v>
      </c>
      <c r="B850" s="31"/>
    </row>
    <row r="851" spans="1:2" ht="15">
      <c r="A851" s="30" t="s">
        <v>3169</v>
      </c>
      <c r="B851" s="31"/>
    </row>
    <row r="852" spans="1:2" ht="15">
      <c r="A852" s="30" t="s">
        <v>2985</v>
      </c>
      <c r="B852" s="31" t="s">
        <v>2984</v>
      </c>
    </row>
    <row r="853" spans="1:2" ht="15">
      <c r="A853" s="30" t="s">
        <v>2992</v>
      </c>
      <c r="B853" s="31" t="s">
        <v>2991</v>
      </c>
    </row>
    <row r="854" spans="1:2" ht="15">
      <c r="A854" s="30" t="s">
        <v>3000</v>
      </c>
      <c r="B854" s="31" t="s">
        <v>2999</v>
      </c>
    </row>
    <row r="855" spans="1:2" ht="15">
      <c r="A855" s="30" t="s">
        <v>3006</v>
      </c>
      <c r="B855" s="31" t="s">
        <v>3005</v>
      </c>
    </row>
    <row r="856" spans="1:2" ht="15">
      <c r="A856" s="30" t="s">
        <v>3012</v>
      </c>
      <c r="B856" s="31" t="s">
        <v>3011</v>
      </c>
    </row>
    <row r="857" spans="1:2" ht="15">
      <c r="A857" s="30" t="s">
        <v>3014</v>
      </c>
      <c r="B857" s="31" t="s">
        <v>3013</v>
      </c>
    </row>
    <row r="858" spans="1:2" ht="15">
      <c r="A858" s="30" t="s">
        <v>3170</v>
      </c>
      <c r="B858" s="31" t="s">
        <v>3171</v>
      </c>
    </row>
    <row r="859" spans="1:2" ht="15">
      <c r="A859" s="30" t="s">
        <v>3021</v>
      </c>
      <c r="B859" s="31" t="s">
        <v>3172</v>
      </c>
    </row>
    <row r="860" spans="1:2" ht="15">
      <c r="A860" s="30" t="s">
        <v>3351</v>
      </c>
      <c r="B860" s="31"/>
    </row>
    <row r="861" spans="1:2" ht="15">
      <c r="A861" s="30" t="s">
        <v>3392</v>
      </c>
      <c r="B861" s="31"/>
    </row>
    <row r="862" spans="1:2" ht="15">
      <c r="A862" s="30" t="s">
        <v>3256</v>
      </c>
      <c r="B862" s="31"/>
    </row>
    <row r="863" spans="1:2" ht="15">
      <c r="A863" s="33" t="s">
        <v>3414</v>
      </c>
      <c r="B863" s="31" t="s">
        <v>3415</v>
      </c>
    </row>
    <row r="864" spans="1:2" ht="15">
      <c r="A864" s="30" t="s">
        <v>2642</v>
      </c>
      <c r="B864" s="31" t="s">
        <v>2641</v>
      </c>
    </row>
    <row r="865" spans="1:2" ht="15">
      <c r="A865" s="30" t="s">
        <v>2656</v>
      </c>
      <c r="B865" s="31" t="s">
        <v>2655</v>
      </c>
    </row>
    <row r="866" spans="1:2" ht="15">
      <c r="A866" s="30" t="s">
        <v>2669</v>
      </c>
      <c r="B866" s="31" t="s">
        <v>2668</v>
      </c>
    </row>
    <row r="867" spans="1:2" ht="15">
      <c r="A867" s="30" t="s">
        <v>2678</v>
      </c>
      <c r="B867" s="31" t="s">
        <v>2677</v>
      </c>
    </row>
    <row r="868" spans="1:2" ht="15">
      <c r="A868" s="30" t="s">
        <v>3173</v>
      </c>
      <c r="B868" s="31" t="s">
        <v>3174</v>
      </c>
    </row>
    <row r="869" spans="1:2" ht="15">
      <c r="A869" s="33" t="s">
        <v>3441</v>
      </c>
      <c r="B869" s="31"/>
    </row>
    <row r="870" spans="1:2" ht="15">
      <c r="A870" s="30" t="s">
        <v>3296</v>
      </c>
      <c r="B870" s="31"/>
    </row>
    <row r="871" spans="1:2" ht="15">
      <c r="A871" s="30" t="s">
        <v>2688</v>
      </c>
      <c r="B871" s="31"/>
    </row>
    <row r="872" spans="1:2" ht="15">
      <c r="A872" s="30" t="s">
        <v>2701</v>
      </c>
      <c r="B872" s="31" t="s">
        <v>2700</v>
      </c>
    </row>
    <row r="873" spans="1:2" ht="15">
      <c r="A873" s="33" t="s">
        <v>3420</v>
      </c>
      <c r="B873" s="31"/>
    </row>
    <row r="874" spans="1:2" ht="15">
      <c r="A874" s="30" t="s">
        <v>2724</v>
      </c>
      <c r="B874" s="31" t="s">
        <v>2723</v>
      </c>
    </row>
    <row r="875" spans="1:2" ht="15">
      <c r="A875" s="33" t="s">
        <v>3421</v>
      </c>
      <c r="B875" s="31"/>
    </row>
    <row r="876" spans="1:2" ht="15">
      <c r="A876" s="30" t="s">
        <v>3197</v>
      </c>
      <c r="B876" s="31"/>
    </row>
    <row r="877" spans="1:2" ht="15">
      <c r="A877" s="30" t="s">
        <v>3175</v>
      </c>
      <c r="B877" s="31" t="s">
        <v>3176</v>
      </c>
    </row>
    <row r="878" spans="1:2" ht="15">
      <c r="A878" s="33" t="s">
        <v>3442</v>
      </c>
      <c r="B878" s="31"/>
    </row>
    <row r="879" spans="1:2" ht="15">
      <c r="A879" s="30" t="s">
        <v>3257</v>
      </c>
      <c r="B879" s="31"/>
    </row>
    <row r="880" spans="1:2" ht="15">
      <c r="A880" s="30" t="s">
        <v>3258</v>
      </c>
      <c r="B880" s="31"/>
    </row>
    <row r="881" spans="1:2" ht="15">
      <c r="A881" s="30" t="s">
        <v>2735</v>
      </c>
      <c r="B881" s="31" t="s">
        <v>2734</v>
      </c>
    </row>
    <row r="882" spans="1:2" ht="15">
      <c r="A882" s="30" t="s">
        <v>2748</v>
      </c>
      <c r="B882" s="31" t="s">
        <v>2747</v>
      </c>
    </row>
    <row r="883" spans="1:2" ht="15">
      <c r="A883" s="30" t="s">
        <v>2753</v>
      </c>
      <c r="B883" s="31"/>
    </row>
    <row r="884" spans="1:2" ht="15">
      <c r="A884" s="30" t="s">
        <v>2762</v>
      </c>
      <c r="B884" s="31" t="s">
        <v>2761</v>
      </c>
    </row>
    <row r="885" spans="1:2" ht="15">
      <c r="A885" s="33" t="s">
        <v>3451</v>
      </c>
      <c r="B885" s="31"/>
    </row>
    <row r="886" spans="1:2" ht="15">
      <c r="A886" s="30" t="s">
        <v>3259</v>
      </c>
      <c r="B886" s="31"/>
    </row>
    <row r="887" spans="1:2" ht="15">
      <c r="A887" s="30" t="s">
        <v>3297</v>
      </c>
      <c r="B887" s="31" t="s">
        <v>3393</v>
      </c>
    </row>
    <row r="888" spans="1:2" ht="15">
      <c r="A888" s="30" t="s">
        <v>2775</v>
      </c>
      <c r="B888" s="31"/>
    </row>
    <row r="889" spans="1:2" ht="15">
      <c r="A889" s="30" t="s">
        <v>3177</v>
      </c>
      <c r="B889" s="31"/>
    </row>
    <row r="890" spans="1:2" ht="15">
      <c r="A890" s="30" t="s">
        <v>3178</v>
      </c>
      <c r="B890" s="31"/>
    </row>
    <row r="891" spans="1:2" ht="15">
      <c r="A891" s="30" t="s">
        <v>2783</v>
      </c>
      <c r="B891" s="31"/>
    </row>
    <row r="892" spans="1:2" ht="15">
      <c r="A892" s="30" t="s">
        <v>2793</v>
      </c>
      <c r="B892" s="31"/>
    </row>
    <row r="893" spans="1:2" ht="15">
      <c r="A893" s="30" t="s">
        <v>2804</v>
      </c>
      <c r="B893" s="31"/>
    </row>
    <row r="894" spans="1:2" ht="15">
      <c r="A894" s="30" t="s">
        <v>3179</v>
      </c>
      <c r="B894" s="31"/>
    </row>
    <row r="895" spans="1:2" ht="15">
      <c r="A895" s="30" t="s">
        <v>3180</v>
      </c>
      <c r="B895" s="31"/>
    </row>
    <row r="896" spans="1:2" ht="15">
      <c r="A896" s="30" t="s">
        <v>2824</v>
      </c>
      <c r="B896" s="31"/>
    </row>
    <row r="897" spans="1:2" ht="15">
      <c r="A897" s="30" t="s">
        <v>2827</v>
      </c>
      <c r="B897" s="31"/>
    </row>
    <row r="898" spans="1:2" ht="15">
      <c r="A898" s="30" t="s">
        <v>2840</v>
      </c>
      <c r="B898" s="31"/>
    </row>
    <row r="899" spans="1:2" ht="15">
      <c r="A899" s="30" t="s">
        <v>3352</v>
      </c>
      <c r="B899" s="31"/>
    </row>
    <row r="900" spans="1:2" ht="15">
      <c r="A900" s="30" t="s">
        <v>2846</v>
      </c>
      <c r="B900" s="31"/>
    </row>
    <row r="901" spans="1:2" ht="15">
      <c r="A901" s="30" t="s">
        <v>2853</v>
      </c>
      <c r="B901" s="31"/>
    </row>
    <row r="902" spans="1:2" ht="15">
      <c r="A902" s="30" t="s">
        <v>2859</v>
      </c>
      <c r="B902" s="31"/>
    </row>
    <row r="903" spans="1:2" ht="15">
      <c r="A903" s="33" t="s">
        <v>3444</v>
      </c>
      <c r="B903" s="31"/>
    </row>
    <row r="904" spans="1:2" ht="15">
      <c r="A904" s="30" t="s">
        <v>3353</v>
      </c>
      <c r="B904" s="31"/>
    </row>
    <row r="905" spans="1:2" ht="15">
      <c r="A905" s="30" t="s">
        <v>2872</v>
      </c>
      <c r="B905" s="31"/>
    </row>
    <row r="906" spans="1:2" ht="15">
      <c r="A906" s="30" t="s">
        <v>2883</v>
      </c>
      <c r="B906" s="31"/>
    </row>
    <row r="907" spans="1:2" ht="15">
      <c r="A907" s="30" t="s">
        <v>2887</v>
      </c>
      <c r="B907" s="31"/>
    </row>
    <row r="908" spans="1:2" ht="15">
      <c r="A908" s="30" t="s">
        <v>2892</v>
      </c>
      <c r="B908" s="31"/>
    </row>
    <row r="909" spans="1:2" ht="15">
      <c r="A909" s="30" t="s">
        <v>3394</v>
      </c>
      <c r="B909" s="31"/>
    </row>
    <row r="910" spans="1:2" ht="15">
      <c r="A910" s="30" t="s">
        <v>3354</v>
      </c>
      <c r="B910" s="31"/>
    </row>
    <row r="911" spans="1:2" ht="15">
      <c r="A911" s="33" t="s">
        <v>3418</v>
      </c>
      <c r="B911" s="31"/>
    </row>
    <row r="912" spans="1:2" ht="15">
      <c r="A912" s="30" t="s">
        <v>3181</v>
      </c>
      <c r="B912" s="31"/>
    </row>
    <row r="913" spans="1:2" ht="15">
      <c r="A913" s="30" t="s">
        <v>3463</v>
      </c>
      <c r="B913" s="31"/>
    </row>
    <row r="914" spans="1:2" ht="15">
      <c r="A914" s="33" t="s">
        <v>3466</v>
      </c>
      <c r="B914" s="31"/>
    </row>
    <row r="915" spans="1:2" ht="15">
      <c r="A915" s="30" t="s">
        <v>3395</v>
      </c>
      <c r="B915" s="31"/>
    </row>
    <row r="916" spans="1:2" ht="15">
      <c r="A916" s="30" t="s">
        <v>3182</v>
      </c>
      <c r="B916" s="31"/>
    </row>
    <row r="917" spans="1:2" ht="15">
      <c r="A917" s="30" t="s">
        <v>2939</v>
      </c>
      <c r="B917" s="31" t="s">
        <v>3048</v>
      </c>
    </row>
    <row r="918" spans="1:2" ht="15">
      <c r="A918" s="30" t="s">
        <v>3183</v>
      </c>
      <c r="B918" s="31"/>
    </row>
    <row r="919" spans="1:2" ht="15">
      <c r="A919" s="30" t="s">
        <v>3260</v>
      </c>
      <c r="B919" s="31"/>
    </row>
    <row r="920" spans="1:2" ht="15">
      <c r="A920" s="33" t="s">
        <v>3416</v>
      </c>
      <c r="B920" s="31"/>
    </row>
    <row r="921" spans="1:2" ht="15">
      <c r="A921" s="30" t="s">
        <v>2948</v>
      </c>
      <c r="B921" s="31" t="s">
        <v>2947</v>
      </c>
    </row>
    <row r="922" spans="1:2" ht="15">
      <c r="A922" s="30" t="s">
        <v>3261</v>
      </c>
      <c r="B922" s="31"/>
    </row>
    <row r="923" spans="1:2" ht="15">
      <c r="A923" s="30" t="s">
        <v>3355</v>
      </c>
      <c r="B923" s="31"/>
    </row>
    <row r="924" spans="1:2" ht="15">
      <c r="A924" s="30" t="s">
        <v>2962</v>
      </c>
      <c r="B924" s="31" t="s">
        <v>3298</v>
      </c>
    </row>
    <row r="925" spans="1:2" ht="15">
      <c r="A925" s="30" t="s">
        <v>3299</v>
      </c>
      <c r="B925" s="31"/>
    </row>
    <row r="926" spans="1:2" ht="15">
      <c r="A926" s="30" t="s">
        <v>2974</v>
      </c>
      <c r="B926" s="31"/>
    </row>
    <row r="927" spans="1:2" ht="15">
      <c r="A927" s="30" t="s">
        <v>2982</v>
      </c>
      <c r="B927" s="31" t="s">
        <v>2981</v>
      </c>
    </row>
    <row r="928" spans="1:2" ht="15">
      <c r="A928" s="30" t="s">
        <v>2990</v>
      </c>
      <c r="B928" s="31" t="s">
        <v>2989</v>
      </c>
    </row>
    <row r="929" spans="1:2" ht="15">
      <c r="A929" s="30" t="s">
        <v>2995</v>
      </c>
      <c r="B929" s="31" t="s">
        <v>2994</v>
      </c>
    </row>
    <row r="930" spans="1:2" ht="15">
      <c r="A930" s="30" t="s">
        <v>3010</v>
      </c>
      <c r="B930" s="31" t="s">
        <v>3184</v>
      </c>
    </row>
    <row r="931" spans="1:2" ht="15">
      <c r="A931" s="30" t="s">
        <v>3016</v>
      </c>
      <c r="B931" s="31" t="s">
        <v>3015</v>
      </c>
    </row>
    <row r="932" spans="1:2" ht="15">
      <c r="A932" s="30" t="s">
        <v>3262</v>
      </c>
      <c r="B932" s="31" t="s">
        <v>2967</v>
      </c>
    </row>
    <row r="933" spans="1:2" ht="15">
      <c r="A933" s="30" t="s">
        <v>3020</v>
      </c>
      <c r="B933" s="31" t="s">
        <v>3019</v>
      </c>
    </row>
    <row r="934" spans="1:2" ht="15">
      <c r="A934" s="30" t="s">
        <v>3023</v>
      </c>
      <c r="B934" s="31" t="s">
        <v>3022</v>
      </c>
    </row>
    <row r="935" spans="1:2" ht="15">
      <c r="A935" s="30" t="s">
        <v>3300</v>
      </c>
      <c r="B935" s="31" t="s">
        <v>3396</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tabColor theme="8" tint="0.39998000860214233"/>
  </sheetPr>
  <dimension ref="A1:B28"/>
  <sheetViews>
    <sheetView zoomScalePageLayoutView="0" workbookViewId="0" topLeftCell="A1">
      <pane ySplit="3" topLeftCell="A4" activePane="bottomLeft" state="frozen"/>
      <selection pane="topLeft" activeCell="A4" sqref="A4"/>
      <selection pane="bottomLeft" activeCell="A1" sqref="A1"/>
    </sheetView>
  </sheetViews>
  <sheetFormatPr defaultColWidth="9.140625" defaultRowHeight="15"/>
  <cols>
    <col min="1" max="1" width="61.421875" style="15" customWidth="1"/>
    <col min="2" max="2" width="14.28125" style="15" bestFit="1" customWidth="1"/>
    <col min="3" max="16384" width="9.140625" style="15" customWidth="1"/>
  </cols>
  <sheetData>
    <row r="1" ht="29.25" customHeight="1">
      <c r="A1" s="16" t="s">
        <v>12</v>
      </c>
    </row>
    <row r="2" spans="1:2" ht="30" customHeight="1">
      <c r="A2" s="19" t="s">
        <v>3397</v>
      </c>
      <c r="B2" s="19"/>
    </row>
    <row r="3" spans="1:2" s="17" customFormat="1" ht="29.25" customHeight="1">
      <c r="A3" s="17" t="s">
        <v>0</v>
      </c>
      <c r="B3" s="17" t="s">
        <v>1</v>
      </c>
    </row>
    <row r="4" spans="1:2" ht="15">
      <c r="A4" s="27" t="s">
        <v>3474</v>
      </c>
      <c r="B4" s="18"/>
    </row>
    <row r="5" spans="1:2" ht="15">
      <c r="A5" s="18" t="s">
        <v>13</v>
      </c>
      <c r="B5" s="18"/>
    </row>
    <row r="6" spans="1:2" ht="15">
      <c r="A6" s="18" t="s">
        <v>3216</v>
      </c>
      <c r="B6" s="18" t="s">
        <v>4</v>
      </c>
    </row>
    <row r="7" spans="1:2" ht="15">
      <c r="A7" s="18" t="s">
        <v>10</v>
      </c>
      <c r="B7" s="18"/>
    </row>
    <row r="8" spans="1:2" ht="15">
      <c r="A8" s="18" t="s">
        <v>14</v>
      </c>
      <c r="B8" s="18"/>
    </row>
    <row r="9" spans="1:2" ht="15">
      <c r="A9" s="18" t="s">
        <v>3217</v>
      </c>
      <c r="B9" s="18" t="s">
        <v>6</v>
      </c>
    </row>
    <row r="10" spans="1:2" ht="15">
      <c r="A10" s="18" t="s">
        <v>3218</v>
      </c>
      <c r="B10" s="18" t="s">
        <v>11</v>
      </c>
    </row>
    <row r="11" spans="1:2" ht="15">
      <c r="A11" s="18" t="s">
        <v>15</v>
      </c>
      <c r="B11" s="18"/>
    </row>
    <row r="12" spans="1:2" ht="15">
      <c r="A12" s="18" t="s">
        <v>3219</v>
      </c>
      <c r="B12" s="18" t="s">
        <v>23</v>
      </c>
    </row>
    <row r="13" spans="1:2" ht="15">
      <c r="A13" s="18" t="s">
        <v>16</v>
      </c>
      <c r="B13" s="18"/>
    </row>
    <row r="14" spans="1:2" ht="15">
      <c r="A14" s="18" t="s">
        <v>3220</v>
      </c>
      <c r="B14" s="18"/>
    </row>
    <row r="15" spans="1:2" ht="15">
      <c r="A15" s="18" t="s">
        <v>17</v>
      </c>
      <c r="B15" s="18"/>
    </row>
    <row r="16" spans="1:2" ht="15">
      <c r="A16" s="18" t="s">
        <v>2</v>
      </c>
      <c r="B16" s="18"/>
    </row>
    <row r="17" spans="1:2" ht="15">
      <c r="A17" s="18" t="s">
        <v>3224</v>
      </c>
      <c r="B17" s="18" t="s">
        <v>3</v>
      </c>
    </row>
    <row r="18" spans="1:2" ht="15">
      <c r="A18" s="18" t="s">
        <v>9</v>
      </c>
      <c r="B18" s="18"/>
    </row>
    <row r="19" spans="1:2" ht="15">
      <c r="A19" s="18" t="s">
        <v>3198</v>
      </c>
      <c r="B19" s="18"/>
    </row>
    <row r="20" spans="1:2" ht="15">
      <c r="A20" s="18" t="s">
        <v>3221</v>
      </c>
      <c r="B20" s="18"/>
    </row>
    <row r="21" spans="1:2" ht="15">
      <c r="A21" s="18" t="s">
        <v>3222</v>
      </c>
      <c r="B21" s="18" t="s">
        <v>24</v>
      </c>
    </row>
    <row r="22" spans="1:2" ht="15">
      <c r="A22" s="18" t="s">
        <v>8</v>
      </c>
      <c r="B22" s="18"/>
    </row>
    <row r="23" spans="1:2" ht="15">
      <c r="A23" s="18" t="s">
        <v>3223</v>
      </c>
      <c r="B23" s="18"/>
    </row>
    <row r="24" spans="1:2" ht="15">
      <c r="A24" s="18" t="s">
        <v>18</v>
      </c>
      <c r="B24" s="18" t="s">
        <v>25</v>
      </c>
    </row>
    <row r="25" spans="1:2" ht="15">
      <c r="A25" s="18" t="s">
        <v>19</v>
      </c>
      <c r="B25" s="18"/>
    </row>
    <row r="26" spans="1:2" ht="15">
      <c r="A26" s="18" t="s">
        <v>20</v>
      </c>
      <c r="B26" s="18"/>
    </row>
    <row r="27" spans="1:2" ht="15">
      <c r="A27" s="18" t="s">
        <v>21</v>
      </c>
      <c r="B27" s="18"/>
    </row>
    <row r="28" spans="1:2" ht="15">
      <c r="A28" s="18" t="s">
        <v>22</v>
      </c>
      <c r="B28" s="18"/>
    </row>
  </sheetData>
  <sheetProtection/>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theme="7"/>
  </sheetPr>
  <dimension ref="A1:C13"/>
  <sheetViews>
    <sheetView showGridLines="0" zoomScalePageLayoutView="0" workbookViewId="0" topLeftCell="A1">
      <selection activeCell="A1" sqref="A1:B1"/>
    </sheetView>
  </sheetViews>
  <sheetFormatPr defaultColWidth="9.140625" defaultRowHeight="15"/>
  <cols>
    <col min="1" max="1" width="3.28125" style="23" customWidth="1"/>
    <col min="2" max="2" width="125.57421875" style="22" customWidth="1"/>
    <col min="3" max="16384" width="9.140625" style="22" customWidth="1"/>
  </cols>
  <sheetData>
    <row r="1" spans="1:2" ht="15">
      <c r="A1" s="37" t="s">
        <v>3453</v>
      </c>
      <c r="B1" s="38"/>
    </row>
    <row r="3" spans="1:2" ht="15">
      <c r="A3" s="26">
        <v>1</v>
      </c>
      <c r="B3" s="24" t="s">
        <v>3483</v>
      </c>
    </row>
    <row r="4" spans="2:3" ht="15">
      <c r="B4" s="21" t="s">
        <v>3456</v>
      </c>
      <c r="C4" s="22" t="s">
        <v>3455</v>
      </c>
    </row>
    <row r="5" ht="15">
      <c r="B5" s="20" t="s">
        <v>3457</v>
      </c>
    </row>
    <row r="6" ht="15">
      <c r="B6" s="20" t="s">
        <v>3458</v>
      </c>
    </row>
    <row r="7" spans="2:3" ht="15">
      <c r="B7" s="20" t="s">
        <v>3459</v>
      </c>
      <c r="C7" s="22" t="s">
        <v>3455</v>
      </c>
    </row>
    <row r="8" ht="15">
      <c r="B8" s="20" t="s">
        <v>3460</v>
      </c>
    </row>
    <row r="9" ht="15">
      <c r="B9" s="20" t="s">
        <v>3461</v>
      </c>
    </row>
    <row r="10" ht="15">
      <c r="B10" s="20" t="s">
        <v>3462</v>
      </c>
    </row>
    <row r="11" spans="2:3" ht="45">
      <c r="B11" s="25" t="s">
        <v>3464</v>
      </c>
      <c r="C11" s="22" t="s">
        <v>3455</v>
      </c>
    </row>
    <row r="12" ht="15">
      <c r="B12" s="24"/>
    </row>
    <row r="13" spans="1:3" ht="45">
      <c r="A13" s="26">
        <v>2</v>
      </c>
      <c r="B13" s="25" t="s">
        <v>3454</v>
      </c>
      <c r="C13" s="22" t="s">
        <v>3455</v>
      </c>
    </row>
  </sheetData>
  <sheetProtection/>
  <mergeCells count="1">
    <mergeCell ref="A1:B1"/>
  </mergeCells>
  <printOptions/>
  <pageMargins left="0.7" right="0.7" top="0.75" bottom="0.75" header="0.3" footer="0.3"/>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5"/>
  <dimension ref="A1:D2004"/>
  <sheetViews>
    <sheetView zoomScalePageLayoutView="0" workbookViewId="0" topLeftCell="B1">
      <selection activeCell="D8" sqref="D8"/>
    </sheetView>
  </sheetViews>
  <sheetFormatPr defaultColWidth="9.140625" defaultRowHeight="15"/>
  <cols>
    <col min="1" max="1" width="0" style="0" hidden="1" customWidth="1"/>
    <col min="2" max="3" width="9.140625" style="1" customWidth="1"/>
    <col min="4" max="4" width="81.7109375" style="0" customWidth="1"/>
  </cols>
  <sheetData>
    <row r="1" spans="1:4" ht="15">
      <c r="A1" s="4" t="s">
        <v>29</v>
      </c>
      <c r="B1" s="4" t="s">
        <v>28</v>
      </c>
      <c r="C1" s="4" t="s">
        <v>27</v>
      </c>
      <c r="D1" s="4" t="str">
        <f ca="1" t="shared" si="0" ref="D1:D64">INDIRECT("'Approved Chemicals List'!"&amp;A1,TRUE)</f>
        <v>MaterialName</v>
      </c>
    </row>
    <row r="2" spans="1:4" ht="15">
      <c r="A2" t="s">
        <v>30</v>
      </c>
      <c r="B2">
        <f>_xlfn.IFERROR(RANK(C2,$C$2:$C$2000,1)+COUNTIF($C$1:C1,C2),"")</f>
        <v>1</v>
      </c>
      <c r="C2">
        <f>_xlfn.IFERROR(SEARCH(Search!$B$1,D2,1),"")</f>
        <v>1</v>
      </c>
      <c r="D2" t="str">
        <f ca="1" t="shared" si="0"/>
        <v>1,4-dichlorobenzene</v>
      </c>
    </row>
    <row r="3" spans="1:4" ht="15">
      <c r="A3" t="s">
        <v>31</v>
      </c>
      <c r="B3">
        <f>_xlfn.IFERROR(RANK(C3,$C$2:$C$2000,1)+COUNTIF($C$1:C2,C3),"")</f>
        <v>2</v>
      </c>
      <c r="C3">
        <f>_xlfn.IFERROR(SEARCH(Search!$B$1,D3,1),"")</f>
        <v>1</v>
      </c>
      <c r="D3" t="str">
        <f ca="1" t="shared" si="0"/>
        <v>1,6-diaminohexane-N,N,N',N'-tetraacetic acid</v>
      </c>
    </row>
    <row r="4" spans="1:4" ht="15">
      <c r="A4" t="s">
        <v>32</v>
      </c>
      <c r="B4">
        <f>_xlfn.IFERROR(RANK(C4,$C$2:$C$2000,1)+COUNTIF($C$1:C3,C4),"")</f>
        <v>3</v>
      </c>
      <c r="C4">
        <f>_xlfn.IFERROR(SEARCH(Search!$B$1,D4,1),"")</f>
        <v>1</v>
      </c>
      <c r="D4" t="str">
        <f ca="1" t="shared" si="0"/>
        <v>1-chlorobutane</v>
      </c>
    </row>
    <row r="5" spans="1:4" ht="15">
      <c r="A5" t="s">
        <v>33</v>
      </c>
      <c r="B5">
        <f>_xlfn.IFERROR(RANK(C5,$C$2:$C$2000,1)+COUNTIF($C$1:C4,C5),"")</f>
        <v>4</v>
      </c>
      <c r="C5">
        <f>_xlfn.IFERROR(SEARCH(Search!$B$1,D5,1),"")</f>
        <v>1</v>
      </c>
      <c r="D5" t="str">
        <f ca="1" t="shared" si="0"/>
        <v>1-heptanol</v>
      </c>
    </row>
    <row r="6" spans="1:4" ht="15">
      <c r="A6" t="s">
        <v>34</v>
      </c>
      <c r="B6">
        <f>_xlfn.IFERROR(RANK(C6,$C$2:$C$2000,1)+COUNTIF($C$1:C5,C6),"")</f>
        <v>5</v>
      </c>
      <c r="C6">
        <f>_xlfn.IFERROR(SEARCH(Search!$B$1,D6,1),"")</f>
        <v>1</v>
      </c>
      <c r="D6" t="str">
        <f ca="1" t="shared" si="0"/>
        <v>1-iodobutane</v>
      </c>
    </row>
    <row r="7" spans="1:4" ht="15">
      <c r="A7" t="s">
        <v>35</v>
      </c>
      <c r="B7">
        <f>_xlfn.IFERROR(RANK(C7,$C$2:$C$2000,1)+COUNTIF($C$1:C6,C7),"")</f>
        <v>6</v>
      </c>
      <c r="C7">
        <f>_xlfn.IFERROR(SEARCH(Search!$B$1,D7,1),"")</f>
        <v>1</v>
      </c>
      <c r="D7" t="str">
        <f ca="1" t="shared" si="0"/>
        <v>1-naphthol</v>
      </c>
    </row>
    <row r="8" spans="1:4" ht="15">
      <c r="A8" t="s">
        <v>36</v>
      </c>
      <c r="B8">
        <f>_xlfn.IFERROR(RANK(C8,$C$2:$C$2000,1)+COUNTIF($C$1:C7,C8),"")</f>
        <v>7</v>
      </c>
      <c r="C8">
        <f>_xlfn.IFERROR(SEARCH(Search!$B$1,D8,1),"")</f>
        <v>1</v>
      </c>
      <c r="D8" t="str">
        <f ca="1" t="shared" si="0"/>
        <v>1-octanol</v>
      </c>
    </row>
    <row r="9" spans="1:4" ht="15">
      <c r="A9" t="s">
        <v>37</v>
      </c>
      <c r="B9">
        <f>_xlfn.IFERROR(RANK(C9,$C$2:$C$2000,1)+COUNTIF($C$1:C8,C9),"")</f>
        <v>8</v>
      </c>
      <c r="C9">
        <f>_xlfn.IFERROR(SEARCH(Search!$B$1,D9,1),"")</f>
        <v>1</v>
      </c>
      <c r="D9" t="str">
        <f ca="1" t="shared" si="0"/>
        <v>1-pentanol</v>
      </c>
    </row>
    <row r="10" spans="1:4" ht="15">
      <c r="A10" t="s">
        <v>38</v>
      </c>
      <c r="B10">
        <f>_xlfn.IFERROR(RANK(C10,$C$2:$C$2000,1)+COUNTIF($C$1:C9,C10),"")</f>
        <v>9</v>
      </c>
      <c r="C10">
        <f>_xlfn.IFERROR(SEARCH(Search!$B$1,D10,1),"")</f>
        <v>1</v>
      </c>
      <c r="D10" t="str">
        <f ca="1" t="shared" si="0"/>
        <v>2,4-dichlorophenoxyacetic acid dimethylamine</v>
      </c>
    </row>
    <row r="11" spans="1:4" ht="15">
      <c r="A11" t="s">
        <v>39</v>
      </c>
      <c r="B11">
        <f>_xlfn.IFERROR(RANK(C11,$C$2:$C$2000,1)+COUNTIF($C$1:C10,C11),"")</f>
        <v>10</v>
      </c>
      <c r="C11">
        <f>_xlfn.IFERROR(SEARCH(Search!$B$1,D11,1),"")</f>
        <v>1</v>
      </c>
      <c r="D11" t="str">
        <f ca="1" t="shared" si="0"/>
        <v>2,4-dichlorophenoxybutyric acid sodium salt</v>
      </c>
    </row>
    <row r="12" spans="1:4" ht="15">
      <c r="A12" t="s">
        <v>40</v>
      </c>
      <c r="B12">
        <f>_xlfn.IFERROR(RANK(C12,$C$2:$C$2000,1)+COUNTIF($C$1:C11,C12),"")</f>
        <v>11</v>
      </c>
      <c r="C12">
        <f>_xlfn.IFERROR(SEARCH(Search!$B$1,D12,1),"")</f>
        <v>1</v>
      </c>
      <c r="D12" t="str">
        <f ca="1" t="shared" si="0"/>
        <v>2,6-dichlorophenolindophenol, sodium salt, hydrate (DC-PIP)</v>
      </c>
    </row>
    <row r="13" spans="1:4" ht="15">
      <c r="A13" t="s">
        <v>41</v>
      </c>
      <c r="B13">
        <f>_xlfn.IFERROR(RANK(C13,$C$2:$C$2000,1)+COUNTIF($C$1:C12,C13),"")</f>
        <v>12</v>
      </c>
      <c r="C13">
        <f>_xlfn.IFERROR(SEARCH(Search!$B$1,D13,1),"")</f>
        <v>1</v>
      </c>
      <c r="D13" t="str">
        <f ca="1" t="shared" si="0"/>
        <v>2',7'-dichlorofluorescein</v>
      </c>
    </row>
    <row r="14" spans="1:4" ht="15">
      <c r="A14" t="s">
        <v>42</v>
      </c>
      <c r="B14">
        <f>_xlfn.IFERROR(RANK(C14,$C$2:$C$2000,1)+COUNTIF($C$1:C13,C14),"")</f>
        <v>13</v>
      </c>
      <c r="C14">
        <f>_xlfn.IFERROR(SEARCH(Search!$B$1,D14,1),"")</f>
        <v>1</v>
      </c>
      <c r="D14" t="str">
        <f ca="1" t="shared" si="0"/>
        <v>2-bromo-2-methylpropane</v>
      </c>
    </row>
    <row r="15" spans="1:4" ht="15">
      <c r="A15" t="s">
        <v>43</v>
      </c>
      <c r="B15">
        <f>_xlfn.IFERROR(RANK(C15,$C$2:$C$2000,1)+COUNTIF($C$1:C14,C15),"")</f>
        <v>14</v>
      </c>
      <c r="C15">
        <f>_xlfn.IFERROR(SEARCH(Search!$B$1,D15,1),"")</f>
        <v>1</v>
      </c>
      <c r="D15" t="str">
        <f ca="1" t="shared" si="0"/>
        <v>2-bromobutyric acid</v>
      </c>
    </row>
    <row r="16" spans="1:4" ht="15">
      <c r="A16" t="s">
        <v>44</v>
      </c>
      <c r="B16">
        <f>_xlfn.IFERROR(RANK(C16,$C$2:$C$2000,1)+COUNTIF($C$1:C15,C16),"")</f>
        <v>15</v>
      </c>
      <c r="C16">
        <f>_xlfn.IFERROR(SEARCH(Search!$B$1,D16,1),"")</f>
        <v>1</v>
      </c>
      <c r="D16" t="str">
        <f ca="1" t="shared" si="0"/>
        <v>2-butanol</v>
      </c>
    </row>
    <row r="17" spans="1:4" ht="15">
      <c r="A17" t="s">
        <v>45</v>
      </c>
      <c r="B17">
        <f>_xlfn.IFERROR(RANK(C17,$C$2:$C$2000,1)+COUNTIF($C$1:C16,C17),"")</f>
        <v>16</v>
      </c>
      <c r="C17">
        <f>_xlfn.IFERROR(SEARCH(Search!$B$1,D17,1),"")</f>
        <v>1</v>
      </c>
      <c r="D17" t="str">
        <f ca="1" t="shared" si="0"/>
        <v>2-chloro-2-methylpropane</v>
      </c>
    </row>
    <row r="18" spans="1:4" ht="15">
      <c r="A18" t="s">
        <v>46</v>
      </c>
      <c r="B18">
        <f>_xlfn.IFERROR(RANK(C18,$C$2:$C$2000,1)+COUNTIF($C$1:C17,C18),"")</f>
        <v>17</v>
      </c>
      <c r="C18">
        <f>_xlfn.IFERROR(SEARCH(Search!$B$1,D18,1),"")</f>
        <v>1</v>
      </c>
      <c r="D18" t="str">
        <f ca="1" t="shared" si="0"/>
        <v>2-heptanol</v>
      </c>
    </row>
    <row r="19" spans="1:4" ht="15">
      <c r="A19" t="s">
        <v>47</v>
      </c>
      <c r="B19">
        <f>_xlfn.IFERROR(RANK(C19,$C$2:$C$2000,1)+COUNTIF($C$1:C18,C19),"")</f>
        <v>18</v>
      </c>
      <c r="C19">
        <f>_xlfn.IFERROR(SEARCH(Search!$B$1,D19,1),"")</f>
        <v>1</v>
      </c>
      <c r="D19" t="str">
        <f ca="1" t="shared" si="0"/>
        <v>2-naphthol</v>
      </c>
    </row>
    <row r="20" spans="1:4" ht="15">
      <c r="A20" t="s">
        <v>48</v>
      </c>
      <c r="B20">
        <f>_xlfn.IFERROR(RANK(C20,$C$2:$C$2000,1)+COUNTIF($C$1:C19,C20),"")</f>
        <v>19</v>
      </c>
      <c r="C20">
        <f>_xlfn.IFERROR(SEARCH(Search!$B$1,D20,1),"")</f>
        <v>1</v>
      </c>
      <c r="D20" t="str">
        <f ca="1" t="shared" si="0"/>
        <v>244 Classicwood  Clear 50% ***obsolete***</v>
      </c>
    </row>
    <row r="21" spans="1:4" ht="15">
      <c r="A21" t="s">
        <v>49</v>
      </c>
      <c r="B21">
        <f>_xlfn.IFERROR(RANK(C21,$C$2:$C$2000,1)+COUNTIF($C$1:C20,C21),"")</f>
        <v>20</v>
      </c>
      <c r="C21">
        <f>_xlfn.IFERROR(SEARCH(Search!$B$1,D21,1),"")</f>
        <v>1</v>
      </c>
      <c r="D21" t="str">
        <f ca="1" t="shared" si="0"/>
        <v>2-octanol</v>
      </c>
    </row>
    <row r="22" spans="1:4" ht="15">
      <c r="A22" t="s">
        <v>50</v>
      </c>
      <c r="B22">
        <f>_xlfn.IFERROR(RANK(C22,$C$2:$C$2000,1)+COUNTIF($C$1:C21,C22),"")</f>
        <v>21</v>
      </c>
      <c r="C22">
        <f>_xlfn.IFERROR(SEARCH(Search!$B$1,D22,1),"")</f>
        <v>1</v>
      </c>
      <c r="D22" t="str">
        <f ca="1" t="shared" si="0"/>
        <v>31D Line Dulux Duramax High Performance Enamel Gloss Spray Pack</v>
      </c>
    </row>
    <row r="23" spans="1:4" ht="15">
      <c r="A23" t="s">
        <v>51</v>
      </c>
      <c r="B23">
        <f>_xlfn.IFERROR(RANK(C23,$C$2:$C$2000,1)+COUNTIF($C$1:C22,C23),"")</f>
        <v>22</v>
      </c>
      <c r="C23">
        <f>_xlfn.IFERROR(SEARCH(Search!$B$1,D23,1),"")</f>
        <v>1</v>
      </c>
      <c r="D23" t="str">
        <f ca="1" t="shared" si="0"/>
        <v>31P-Line Dulux Duramax High Performance Enamel Metallic </v>
      </c>
    </row>
    <row r="24" spans="1:4" ht="15">
      <c r="A24" t="s">
        <v>52</v>
      </c>
      <c r="B24">
        <f>_xlfn.IFERROR(RANK(C24,$C$2:$C$2000,1)+COUNTIF($C$1:C23,C24),"")</f>
        <v>23</v>
      </c>
      <c r="C24">
        <f>_xlfn.IFERROR(SEARCH(Search!$B$1,D24,1),"")</f>
        <v>1</v>
      </c>
      <c r="D24" t="str">
        <f ca="1" t="shared" si="0"/>
        <v>32D-D0130 Dulux Precision Anti-Graffiti Coating **for incidental use only**</v>
      </c>
    </row>
    <row r="25" spans="1:4" ht="15">
      <c r="A25" t="s">
        <v>53</v>
      </c>
      <c r="B25">
        <f>_xlfn.IFERROR(RANK(C25,$C$2:$C$2000,1)+COUNTIF($C$1:C24,C25),"")</f>
        <v>24</v>
      </c>
      <c r="C25">
        <f>_xlfn.IFERROR(SEARCH(Search!$B$1,D25,1),"")</f>
        <v>1</v>
      </c>
      <c r="D25" t="str">
        <f ca="1" t="shared" si="0"/>
        <v>3-amino-1,2,4-triazole</v>
      </c>
    </row>
    <row r="26" spans="1:4" ht="15">
      <c r="A26" t="s">
        <v>54</v>
      </c>
      <c r="B26">
        <f>_xlfn.IFERROR(RANK(C26,$C$2:$C$2000,1)+COUNTIF($C$1:C25,C26),"")</f>
        <v>25</v>
      </c>
      <c r="C26">
        <f>_xlfn.IFERROR(SEARCH(Search!$B$1,D26,1),"")</f>
        <v>1</v>
      </c>
      <c r="D26" t="str">
        <f ca="1" t="shared" si="0"/>
        <v>350,000 KM Green Coolant</v>
      </c>
    </row>
    <row r="27" spans="1:4" ht="15">
      <c r="A27" t="s">
        <v>55</v>
      </c>
      <c r="B27">
        <f>_xlfn.IFERROR(RANK(C27,$C$2:$C$2000,1)+COUNTIF($C$1:C26,C27),"")</f>
        <v>26</v>
      </c>
      <c r="C27">
        <f>_xlfn.IFERROR(SEARCH(Search!$B$1,D27,1),"")</f>
        <v>1</v>
      </c>
      <c r="D27" t="str">
        <f ca="1" t="shared" si="0"/>
        <v>3M Polystyrene Foam Insulation Spray Adhesive 78  **obsolete**</v>
      </c>
    </row>
    <row r="28" spans="1:4" ht="15">
      <c r="A28" t="s">
        <v>56</v>
      </c>
      <c r="B28">
        <f>_xlfn.IFERROR(RANK(C28,$C$2:$C$2000,1)+COUNTIF($C$1:C27,C28),"")</f>
        <v>27</v>
      </c>
      <c r="C28">
        <f>_xlfn.IFERROR(SEARCH(Search!$B$1,D28,1),"")</f>
        <v>1</v>
      </c>
      <c r="D28" t="str">
        <f ca="1" t="shared" si="0"/>
        <v>3M Scotchbrand 75 Repositionable Adhesive</v>
      </c>
    </row>
    <row r="29" spans="1:4" ht="15">
      <c r="A29" t="s">
        <v>57</v>
      </c>
      <c r="B29">
        <f>_xlfn.IFERROR(RANK(C29,$C$2:$C$2000,1)+COUNTIF($C$1:C28,C29),"")</f>
        <v>28</v>
      </c>
      <c r="C29">
        <f>_xlfn.IFERROR(SEARCH(Search!$B$1,D29,1),"")</f>
        <v>1</v>
      </c>
      <c r="D29" t="str">
        <f ca="1" t="shared" si="0"/>
        <v>4 Stroke 10W30 Motor Oil</v>
      </c>
    </row>
    <row r="30" spans="1:4" ht="15">
      <c r="A30" t="s">
        <v>58</v>
      </c>
      <c r="B30">
        <f>_xlfn.IFERROR(RANK(C30,$C$2:$C$2000,1)+COUNTIF($C$1:C29,C30),"")</f>
        <v>29</v>
      </c>
      <c r="C30">
        <f>_xlfn.IFERROR(SEARCH(Search!$B$1,D30,1),"")</f>
        <v>1</v>
      </c>
      <c r="D30" t="str">
        <f ca="1" t="shared" si="0"/>
        <v>4,4'-benzylidenebis(N,N-dimethylaniline)</v>
      </c>
    </row>
    <row r="31" spans="1:4" ht="15">
      <c r="A31" t="s">
        <v>59</v>
      </c>
      <c r="B31">
        <f>_xlfn.IFERROR(RANK(C31,$C$2:$C$2000,1)+COUNTIF($C$1:C30,C31),"")</f>
        <v>30</v>
      </c>
      <c r="C31">
        <f>_xlfn.IFERROR(SEARCH(Search!$B$1,D31,1),"")</f>
        <v>1</v>
      </c>
      <c r="D31" t="str">
        <f ca="1" t="shared" si="0"/>
        <v>5-(methylthio)salicylic acid</v>
      </c>
    </row>
    <row r="32" spans="1:4" ht="15">
      <c r="A32" t="s">
        <v>60</v>
      </c>
      <c r="B32">
        <f>_xlfn.IFERROR(RANK(C32,$C$2:$C$2000,1)+COUNTIF($C$1:C31,C32),"")</f>
        <v>31</v>
      </c>
      <c r="C32">
        <f>_xlfn.IFERROR(SEARCH(Search!$B$1,D32,1),"")</f>
        <v>1</v>
      </c>
      <c r="D32" t="str">
        <f ca="1" t="shared" si="0"/>
        <v>6-FLUOROCHROMONE-3-CARBOXYLIC ACID, 97%</v>
      </c>
    </row>
    <row r="33" spans="1:4" ht="15">
      <c r="A33" t="s">
        <v>61</v>
      </c>
      <c r="B33">
        <f>_xlfn.IFERROR(RANK(C33,$C$2:$C$2000,1)+COUNTIF($C$1:C32,C33),"")</f>
        <v>32</v>
      </c>
      <c r="C33">
        <f>_xlfn.IFERROR(SEARCH(Search!$B$1,D33,1),"")</f>
        <v>1</v>
      </c>
      <c r="D33" t="str">
        <f ca="1" t="shared" si="0"/>
        <v>83B-LINE ACCENT QUICKSPRAY - COLOURS</v>
      </c>
    </row>
    <row r="34" spans="1:4" ht="15">
      <c r="A34" t="s">
        <v>62</v>
      </c>
      <c r="B34">
        <f>_xlfn.IFERROR(RANK(C34,$C$2:$C$2000,1)+COUNTIF($C$1:C33,C34),"")</f>
        <v>33</v>
      </c>
      <c r="C34">
        <f>_xlfn.IFERROR(SEARCH(Search!$B$1,D34,1),"")</f>
        <v>1</v>
      </c>
      <c r="D34" t="str">
        <f ca="1" t="shared" si="0"/>
        <v>83G-Line Accent Quickspray-Colours</v>
      </c>
    </row>
    <row r="35" spans="1:4" ht="15">
      <c r="A35" t="s">
        <v>63</v>
      </c>
      <c r="B35">
        <f>_xlfn.IFERROR(RANK(C35,$C$2:$C$2000,1)+COUNTIF($C$1:C34,C35),"")</f>
        <v>34</v>
      </c>
      <c r="C35">
        <f>_xlfn.IFERROR(SEARCH(Search!$B$1,D35,1),"")</f>
        <v>1</v>
      </c>
      <c r="D35" t="str">
        <f ca="1" t="shared" si="0"/>
        <v>Aaron Fixative</v>
      </c>
    </row>
    <row r="36" spans="1:4" ht="15">
      <c r="A36" t="s">
        <v>64</v>
      </c>
      <c r="B36">
        <f>_xlfn.IFERROR(RANK(C36,$C$2:$C$2000,1)+COUNTIF($C$1:C35,C36),"")</f>
        <v>35</v>
      </c>
      <c r="C36">
        <f>_xlfn.IFERROR(SEARCH(Search!$B$1,D36,1),"")</f>
        <v>1</v>
      </c>
      <c r="D36" t="str">
        <f ca="1" t="shared" si="0"/>
        <v>ABS filament</v>
      </c>
    </row>
    <row r="37" spans="1:4" ht="15">
      <c r="A37" t="s">
        <v>65</v>
      </c>
      <c r="B37">
        <f>_xlfn.IFERROR(RANK(C37,$C$2:$C$2000,1)+COUNTIF($C$1:C36,C37),"")</f>
        <v>36</v>
      </c>
      <c r="C37">
        <f>_xlfn.IFERROR(SEARCH(Search!$B$1,D37,1),"")</f>
        <v>1</v>
      </c>
      <c r="D37" t="str">
        <f ca="1" t="shared" si="0"/>
        <v>acetanilide</v>
      </c>
    </row>
    <row r="38" spans="1:4" ht="15">
      <c r="A38" t="s">
        <v>66</v>
      </c>
      <c r="B38">
        <f>_xlfn.IFERROR(RANK(C38,$C$2:$C$2000,1)+COUNTIF($C$1:C37,C38),"")</f>
        <v>37</v>
      </c>
      <c r="C38">
        <f>_xlfn.IFERROR(SEARCH(Search!$B$1,D38,1),"")</f>
        <v>1</v>
      </c>
      <c r="D38" t="str">
        <f ca="1" t="shared" si="0"/>
        <v>acetic acid glacial</v>
      </c>
    </row>
    <row r="39" spans="1:4" ht="15">
      <c r="A39" t="s">
        <v>67</v>
      </c>
      <c r="B39">
        <f>_xlfn.IFERROR(RANK(C39,$C$2:$C$2000,1)+COUNTIF($C$1:C38,C39),"")</f>
        <v>38</v>
      </c>
      <c r="C39">
        <f>_xlfn.IFERROR(SEARCH(Search!$B$1,D39,1),"")</f>
        <v>1</v>
      </c>
      <c r="D39" t="str">
        <f ca="1" t="shared" si="0"/>
        <v>acetic acid solution, 10-80%</v>
      </c>
    </row>
    <row r="40" spans="1:4" ht="15">
      <c r="A40" t="s">
        <v>68</v>
      </c>
      <c r="B40">
        <f>_xlfn.IFERROR(RANK(C40,$C$2:$C$2000,1)+COUNTIF($C$1:C39,C40),"")</f>
        <v>39</v>
      </c>
      <c r="C40">
        <f>_xlfn.IFERROR(SEARCH(Search!$B$1,D40,1),"")</f>
        <v>1</v>
      </c>
      <c r="D40" t="str">
        <f ca="1" t="shared" si="0"/>
        <v>acetone</v>
      </c>
    </row>
    <row r="41" spans="1:4" ht="15">
      <c r="A41" t="s">
        <v>69</v>
      </c>
      <c r="B41">
        <f>_xlfn.IFERROR(RANK(C41,$C$2:$C$2000,1)+COUNTIF($C$1:C40,C41),"")</f>
        <v>40</v>
      </c>
      <c r="C41">
        <f>_xlfn.IFERROR(SEARCH(Search!$B$1,D41,1),"")</f>
        <v>1</v>
      </c>
      <c r="D41" t="str">
        <f ca="1" t="shared" si="0"/>
        <v>Aceto-Orcein Stain</v>
      </c>
    </row>
    <row r="42" spans="1:4" ht="15">
      <c r="A42" t="s">
        <v>70</v>
      </c>
      <c r="B42">
        <f>_xlfn.IFERROR(RANK(C42,$C$2:$C$2000,1)+COUNTIF($C$1:C41,C42),"")</f>
        <v>41</v>
      </c>
      <c r="C42">
        <f>_xlfn.IFERROR(SEARCH(Search!$B$1,D42,1),"")</f>
        <v>1</v>
      </c>
      <c r="D42" t="str">
        <f ca="1" t="shared" si="0"/>
        <v>acetylcholine</v>
      </c>
    </row>
    <row r="43" spans="1:4" ht="15">
      <c r="A43" t="s">
        <v>71</v>
      </c>
      <c r="B43">
        <f>_xlfn.IFERROR(RANK(C43,$C$2:$C$2000,1)+COUNTIF($C$1:C42,C43),"")</f>
        <v>42</v>
      </c>
      <c r="C43">
        <f>_xlfn.IFERROR(SEARCH(Search!$B$1,D43,1),"")</f>
        <v>1</v>
      </c>
      <c r="D43" t="str">
        <f ca="1" t="shared" si="0"/>
        <v>acetylcholine chloride</v>
      </c>
    </row>
    <row r="44" spans="1:4" ht="15">
      <c r="A44" t="s">
        <v>72</v>
      </c>
      <c r="B44">
        <f>_xlfn.IFERROR(RANK(C44,$C$2:$C$2000,1)+COUNTIF($C$1:C43,C44),"")</f>
        <v>43</v>
      </c>
      <c r="C44">
        <f>_xlfn.IFERROR(SEARCH(Search!$B$1,D44,1),"")</f>
        <v>1</v>
      </c>
      <c r="D44" t="str">
        <f ca="1" t="shared" si="0"/>
        <v>acetylene</v>
      </c>
    </row>
    <row r="45" spans="1:4" ht="15">
      <c r="A45" t="s">
        <v>73</v>
      </c>
      <c r="B45">
        <f>_xlfn.IFERROR(RANK(C45,$C$2:$C$2000,1)+COUNTIF($C$1:C44,C45),"")</f>
        <v>44</v>
      </c>
      <c r="C45">
        <f>_xlfn.IFERROR(SEARCH(Search!$B$1,D45,1),"")</f>
        <v>1</v>
      </c>
      <c r="D45" t="str">
        <f ca="1" t="shared" si="0"/>
        <v>Acheson Deltacast 55</v>
      </c>
    </row>
    <row r="46" spans="1:4" ht="15">
      <c r="A46" t="s">
        <v>74</v>
      </c>
      <c r="B46">
        <f>_xlfn.IFERROR(RANK(C46,$C$2:$C$2000,1)+COUNTIF($C$1:C45,C46),"")</f>
        <v>45</v>
      </c>
      <c r="C46">
        <f>_xlfn.IFERROR(SEARCH(Search!$B$1,D46,1),"")</f>
        <v>1</v>
      </c>
      <c r="D46" t="str">
        <f ca="1" t="shared" si="0"/>
        <v>ACR Standard Buffer Solution pH 4</v>
      </c>
    </row>
    <row r="47" spans="1:4" ht="15">
      <c r="A47" t="s">
        <v>75</v>
      </c>
      <c r="B47">
        <f>_xlfn.IFERROR(RANK(C47,$C$2:$C$2000,1)+COUNTIF($C$1:C46,C47),"")</f>
        <v>46</v>
      </c>
      <c r="C47">
        <f>_xlfn.IFERROR(SEARCH(Search!$B$1,D47,1),"")</f>
        <v>1</v>
      </c>
      <c r="D47" t="str">
        <f ca="1" t="shared" si="0"/>
        <v>acrylic acid</v>
      </c>
    </row>
    <row r="48" spans="1:4" ht="15">
      <c r="A48" t="s">
        <v>76</v>
      </c>
      <c r="B48">
        <f>_xlfn.IFERROR(RANK(C48,$C$2:$C$2000,1)+COUNTIF($C$1:C47,C48),"")</f>
        <v>47</v>
      </c>
      <c r="C48">
        <f>_xlfn.IFERROR(SEARCH(Search!$B$1,D48,1),"")</f>
        <v>1</v>
      </c>
      <c r="D48" t="str">
        <f ca="1" t="shared" si="0"/>
        <v>Acrylic Technologies ACRI-BOND 110 Solvent Cement - Adhesive For Plastics</v>
      </c>
    </row>
    <row r="49" spans="1:4" ht="15">
      <c r="A49" t="s">
        <v>77</v>
      </c>
      <c r="B49">
        <f>_xlfn.IFERROR(RANK(C49,$C$2:$C$2000,1)+COUNTIF($C$1:C48,C49),"")</f>
        <v>48</v>
      </c>
      <c r="C49">
        <f>_xlfn.IFERROR(SEARCH(Search!$B$1,D49,1),"")</f>
        <v>1</v>
      </c>
      <c r="D49" t="str">
        <f ca="1" t="shared" si="0"/>
        <v>Adama Cavalier Herbicide</v>
      </c>
    </row>
    <row r="50" spans="1:4" ht="15">
      <c r="A50" t="s">
        <v>78</v>
      </c>
      <c r="B50">
        <f>_xlfn.IFERROR(RANK(C50,$C$2:$C$2000,1)+COUNTIF($C$1:C49,C50),"")</f>
        <v>49</v>
      </c>
      <c r="C50">
        <f>_xlfn.IFERROR(SEARCH(Search!$B$1,D50,1),"")</f>
        <v>1</v>
      </c>
      <c r="D50" t="str">
        <f ca="1" t="shared" si="0"/>
        <v>agar</v>
      </c>
    </row>
    <row r="51" spans="1:4" ht="15">
      <c r="A51" t="s">
        <v>79</v>
      </c>
      <c r="B51">
        <f>_xlfn.IFERROR(RANK(C51,$C$2:$C$2000,1)+COUNTIF($C$1:C50,C51),"")</f>
        <v>50</v>
      </c>
      <c r="C51">
        <f>_xlfn.IFERROR(SEARCH(Search!$B$1,D51,1),"")</f>
        <v>1</v>
      </c>
      <c r="D51" t="str">
        <f ca="1" t="shared" si="0"/>
        <v>agarose</v>
      </c>
    </row>
    <row r="52" spans="1:4" ht="15">
      <c r="A52" t="s">
        <v>80</v>
      </c>
      <c r="B52">
        <f>_xlfn.IFERROR(RANK(C52,$C$2:$C$2000,1)+COUNTIF($C$1:C51,C52),"")</f>
        <v>51</v>
      </c>
      <c r="C52">
        <f>_xlfn.IFERROR(SEARCH(Search!$B$1,D52,1),"")</f>
        <v>1</v>
      </c>
      <c r="D52" t="str">
        <f ca="1" t="shared" si="0"/>
        <v>Albrite MSP Food Grade</v>
      </c>
    </row>
    <row r="53" spans="1:4" ht="15">
      <c r="A53" t="s">
        <v>81</v>
      </c>
      <c r="B53">
        <f>_xlfn.IFERROR(RANK(C53,$C$2:$C$2000,1)+COUNTIF($C$1:C52,C53),"")</f>
        <v>52</v>
      </c>
      <c r="C53">
        <f>_xlfn.IFERROR(SEARCH(Search!$B$1,D53,1),"")</f>
        <v>1</v>
      </c>
      <c r="D53" t="str">
        <f ca="1" t="shared" si="0"/>
        <v>Alizarin Red S</v>
      </c>
    </row>
    <row r="54" spans="1:4" ht="15">
      <c r="A54" t="s">
        <v>82</v>
      </c>
      <c r="B54">
        <f>_xlfn.IFERROR(RANK(C54,$C$2:$C$2000,1)+COUNTIF($C$1:C53,C54),"")</f>
        <v>53</v>
      </c>
      <c r="C54">
        <f>_xlfn.IFERROR(SEARCH(Search!$B$1,D54,1),"")</f>
        <v>1</v>
      </c>
      <c r="D54" t="str">
        <f ca="1" t="shared" si="0"/>
        <v>alkylphenoxyethanols, ethoxylated</v>
      </c>
    </row>
    <row r="55" spans="1:4" ht="15">
      <c r="A55" t="s">
        <v>83</v>
      </c>
      <c r="B55">
        <f>_xlfn.IFERROR(RANK(C55,$C$2:$C$2000,1)+COUNTIF($C$1:C54,C55),"")</f>
        <v>54</v>
      </c>
      <c r="C55">
        <f>_xlfn.IFERROR(SEARCH(Search!$B$1,D55,1),"")</f>
        <v>1</v>
      </c>
      <c r="D55" t="str">
        <f ca="1" t="shared" si="0"/>
        <v>Allnex PVA Plastrene No.5 Clear</v>
      </c>
    </row>
    <row r="56" spans="1:4" ht="15">
      <c r="A56" t="s">
        <v>84</v>
      </c>
      <c r="B56">
        <f>_xlfn.IFERROR(RANK(C56,$C$2:$C$2000,1)+COUNTIF($C$1:C55,C56),"")</f>
        <v>55</v>
      </c>
      <c r="C56">
        <f>_xlfn.IFERROR(SEARCH(Search!$B$1,D56,1),"")</f>
        <v>1</v>
      </c>
      <c r="D56" t="str">
        <f ca="1" t="shared" si="0"/>
        <v>aluminium acetate</v>
      </c>
    </row>
    <row r="57" spans="1:4" ht="15">
      <c r="A57" t="s">
        <v>85</v>
      </c>
      <c r="B57">
        <f>_xlfn.IFERROR(RANK(C57,$C$2:$C$2000,1)+COUNTIF($C$1:C56,C57),"")</f>
        <v>56</v>
      </c>
      <c r="C57">
        <f>_xlfn.IFERROR(SEARCH(Search!$B$1,D57,1),"")</f>
        <v>1</v>
      </c>
      <c r="D57" t="str">
        <f ca="1" t="shared" si="0"/>
        <v>aluminium ammonium sulfate</v>
      </c>
    </row>
    <row r="58" spans="1:4" ht="15">
      <c r="A58" t="s">
        <v>86</v>
      </c>
      <c r="B58">
        <f>_xlfn.IFERROR(RANK(C58,$C$2:$C$2000,1)+COUNTIF($C$1:C57,C58),"")</f>
        <v>57</v>
      </c>
      <c r="C58">
        <f>_xlfn.IFERROR(SEARCH(Search!$B$1,D58,1),"")</f>
        <v>1</v>
      </c>
      <c r="D58" t="str">
        <f ca="1" t="shared" si="0"/>
        <v>aluminium chloride</v>
      </c>
    </row>
    <row r="59" spans="1:4" ht="15">
      <c r="A59" t="s">
        <v>87</v>
      </c>
      <c r="B59">
        <f>_xlfn.IFERROR(RANK(C59,$C$2:$C$2000,1)+COUNTIF($C$1:C58,C59),"")</f>
        <v>58</v>
      </c>
      <c r="C59">
        <f>_xlfn.IFERROR(SEARCH(Search!$B$1,D59,1),"")</f>
        <v>1</v>
      </c>
      <c r="D59" t="str">
        <f ca="1" t="shared" si="0"/>
        <v>aluminium chloride, hexahydrate</v>
      </c>
    </row>
    <row r="60" spans="1:4" ht="15">
      <c r="A60" t="s">
        <v>88</v>
      </c>
      <c r="B60">
        <f>_xlfn.IFERROR(RANK(C60,$C$2:$C$2000,1)+COUNTIF($C$1:C59,C60),"")</f>
        <v>59</v>
      </c>
      <c r="C60">
        <f>_xlfn.IFERROR(SEARCH(Search!$B$1,D60,1),"")</f>
        <v>1</v>
      </c>
      <c r="D60" t="str">
        <f ca="1" t="shared" si="0"/>
        <v>aluminium hydroxide</v>
      </c>
    </row>
    <row r="61" spans="1:4" ht="15">
      <c r="A61" t="s">
        <v>89</v>
      </c>
      <c r="B61">
        <f>_xlfn.IFERROR(RANK(C61,$C$2:$C$2000,1)+COUNTIF($C$1:C60,C61),"")</f>
        <v>60</v>
      </c>
      <c r="C61">
        <f>_xlfn.IFERROR(SEARCH(Search!$B$1,D61,1),"")</f>
        <v>1</v>
      </c>
      <c r="D61" t="str">
        <f ca="1" t="shared" si="0"/>
        <v>aluminium nitrate</v>
      </c>
    </row>
    <row r="62" spans="1:4" ht="15">
      <c r="A62" t="s">
        <v>90</v>
      </c>
      <c r="B62">
        <f>_xlfn.IFERROR(RANK(C62,$C$2:$C$2000,1)+COUNTIF($C$1:C61,C62),"")</f>
        <v>61</v>
      </c>
      <c r="C62">
        <f>_xlfn.IFERROR(SEARCH(Search!$B$1,D62,1),"")</f>
        <v>1</v>
      </c>
      <c r="D62" t="str">
        <f ca="1" t="shared" si="0"/>
        <v>aluminium oxide</v>
      </c>
    </row>
    <row r="63" spans="1:4" ht="15">
      <c r="A63" t="s">
        <v>91</v>
      </c>
      <c r="B63">
        <f>_xlfn.IFERROR(RANK(C63,$C$2:$C$2000,1)+COUNTIF($C$1:C62,C63),"")</f>
        <v>62</v>
      </c>
      <c r="C63">
        <f>_xlfn.IFERROR(SEARCH(Search!$B$1,D63,1),"")</f>
        <v>1</v>
      </c>
      <c r="D63" t="str">
        <f ca="1" t="shared" si="0"/>
        <v>aluminium potassium sulfate</v>
      </c>
    </row>
    <row r="64" spans="1:4" ht="15">
      <c r="A64" t="s">
        <v>92</v>
      </c>
      <c r="B64">
        <f>_xlfn.IFERROR(RANK(C64,$C$2:$C$2000,1)+COUNTIF($C$1:C63,C64),"")</f>
        <v>63</v>
      </c>
      <c r="C64">
        <f>_xlfn.IFERROR(SEARCH(Search!$B$1,D64,1),"")</f>
        <v>1</v>
      </c>
      <c r="D64" t="str">
        <f ca="1" t="shared" si="0"/>
        <v>aluminium powder uncoated</v>
      </c>
    </row>
    <row r="65" spans="1:4" ht="15">
      <c r="A65" t="s">
        <v>93</v>
      </c>
      <c r="B65">
        <f>_xlfn.IFERROR(RANK(C65,$C$2:$C$2000,1)+COUNTIF($C$1:C64,C65),"")</f>
        <v>64</v>
      </c>
      <c r="C65">
        <f>_xlfn.IFERROR(SEARCH(Search!$B$1,D65,1),"")</f>
        <v>1</v>
      </c>
      <c r="D65" t="str">
        <f ca="1" t="shared" si="1" ref="D65:D128">INDIRECT("'Approved Chemicals List'!"&amp;A65,TRUE)</f>
        <v>aluminium sulfate</v>
      </c>
    </row>
    <row r="66" spans="1:4" ht="15">
      <c r="A66" t="s">
        <v>94</v>
      </c>
      <c r="B66">
        <f>_xlfn.IFERROR(RANK(C66,$C$2:$C$2000,1)+COUNTIF($C$1:C65,C66),"")</f>
        <v>65</v>
      </c>
      <c r="C66">
        <f>_xlfn.IFERROR(SEARCH(Search!$B$1,D66,1),"")</f>
        <v>1</v>
      </c>
      <c r="D66" t="str">
        <f ca="1" t="shared" si="1"/>
        <v>Amberlite IRP-88 Ion Exchange Resin</v>
      </c>
    </row>
    <row r="67" spans="1:4" ht="15">
      <c r="A67" t="s">
        <v>95</v>
      </c>
      <c r="B67">
        <f>_xlfn.IFERROR(RANK(C67,$C$2:$C$2000,1)+COUNTIF($C$1:C66,C67),"")</f>
        <v>66</v>
      </c>
      <c r="C67">
        <f>_xlfn.IFERROR(SEARCH(Search!$B$1,D67,1),"")</f>
        <v>1</v>
      </c>
      <c r="D67" t="str">
        <f ca="1" t="shared" si="1"/>
        <v>Ammonia 2M Solution</v>
      </c>
    </row>
    <row r="68" spans="1:4" ht="15">
      <c r="A68" t="s">
        <v>96</v>
      </c>
      <c r="B68">
        <f>_xlfn.IFERROR(RANK(C68,$C$2:$C$2000,1)+COUNTIF($C$1:C67,C68),"")</f>
        <v>67</v>
      </c>
      <c r="C68">
        <f>_xlfn.IFERROR(SEARCH(Search!$B$1,D68,1),"")</f>
        <v>1</v>
      </c>
      <c r="D68" t="str">
        <f ca="1" t="shared" si="1"/>
        <v>ammonia solutions, 10-35% ammonia</v>
      </c>
    </row>
    <row r="69" spans="1:4" ht="15">
      <c r="A69" t="s">
        <v>97</v>
      </c>
      <c r="B69">
        <f>_xlfn.IFERROR(RANK(C69,$C$2:$C$2000,1)+COUNTIF($C$1:C68,C69),"")</f>
        <v>68</v>
      </c>
      <c r="C69">
        <f>_xlfn.IFERROR(SEARCH(Search!$B$1,D69,1),"")</f>
        <v>1</v>
      </c>
      <c r="D69" t="str">
        <f ca="1" t="shared" si="1"/>
        <v>ammonium acetate</v>
      </c>
    </row>
    <row r="70" spans="1:4" ht="15">
      <c r="A70" t="s">
        <v>98</v>
      </c>
      <c r="B70">
        <f>_xlfn.IFERROR(RANK(C70,$C$2:$C$2000,1)+COUNTIF($C$1:C69,C70),"")</f>
        <v>69</v>
      </c>
      <c r="C70">
        <f>_xlfn.IFERROR(SEARCH(Search!$B$1,D70,1),"")</f>
        <v>1</v>
      </c>
      <c r="D70" t="str">
        <f ca="1" t="shared" si="1"/>
        <v>ammonium bicarbonate</v>
      </c>
    </row>
    <row r="71" spans="1:4" ht="15">
      <c r="A71" t="s">
        <v>99</v>
      </c>
      <c r="B71">
        <f>_xlfn.IFERROR(RANK(C71,$C$2:$C$2000,1)+COUNTIF($C$1:C70,C71),"")</f>
        <v>70</v>
      </c>
      <c r="C71">
        <f>_xlfn.IFERROR(SEARCH(Search!$B$1,D71,1),"")</f>
        <v>1</v>
      </c>
      <c r="D71" t="str">
        <f ca="1" t="shared" si="1"/>
        <v>ammonium bromide</v>
      </c>
    </row>
    <row r="72" spans="1:4" ht="15">
      <c r="A72" t="s">
        <v>100</v>
      </c>
      <c r="B72">
        <f>_xlfn.IFERROR(RANK(C72,$C$2:$C$2000,1)+COUNTIF($C$1:C71,C72),"")</f>
        <v>71</v>
      </c>
      <c r="C72">
        <f>_xlfn.IFERROR(SEARCH(Search!$B$1,D72,1),"")</f>
        <v>1</v>
      </c>
      <c r="D72" t="str">
        <f ca="1" t="shared" si="1"/>
        <v>ammonium carbonate</v>
      </c>
    </row>
    <row r="73" spans="1:4" ht="15">
      <c r="A73" t="s">
        <v>101</v>
      </c>
      <c r="B73">
        <f>_xlfn.IFERROR(RANK(C73,$C$2:$C$2000,1)+COUNTIF($C$1:C72,C73),"")</f>
        <v>72</v>
      </c>
      <c r="C73">
        <f>_xlfn.IFERROR(SEARCH(Search!$B$1,D73,1),"")</f>
        <v>1</v>
      </c>
      <c r="D73" t="str">
        <f ca="1" t="shared" si="1"/>
        <v>ammonium chloride</v>
      </c>
    </row>
    <row r="74" spans="1:4" ht="15">
      <c r="A74" t="s">
        <v>102</v>
      </c>
      <c r="B74">
        <f>_xlfn.IFERROR(RANK(C74,$C$2:$C$2000,1)+COUNTIF($C$1:C73,C74),"")</f>
        <v>73</v>
      </c>
      <c r="C74">
        <f>_xlfn.IFERROR(SEARCH(Search!$B$1,D74,1),"")</f>
        <v>1</v>
      </c>
      <c r="D74" t="str">
        <f ca="1" t="shared" si="1"/>
        <v>ammonium citrate, dibasic</v>
      </c>
    </row>
    <row r="75" spans="1:4" ht="15">
      <c r="A75" t="s">
        <v>103</v>
      </c>
      <c r="B75">
        <f>_xlfn.IFERROR(RANK(C75,$C$2:$C$2000,1)+COUNTIF($C$1:C74,C75),"")</f>
        <v>74</v>
      </c>
      <c r="C75">
        <f>_xlfn.IFERROR(SEARCH(Search!$B$1,D75,1),"")</f>
        <v>1</v>
      </c>
      <c r="D75" t="str">
        <f ca="1" t="shared" si="1"/>
        <v>ammonium cupric chloride</v>
      </c>
    </row>
    <row r="76" spans="1:4" ht="15">
      <c r="A76" t="s">
        <v>104</v>
      </c>
      <c r="B76">
        <f>_xlfn.IFERROR(RANK(C76,$C$2:$C$2000,1)+COUNTIF($C$1:C75,C76),"")</f>
        <v>75</v>
      </c>
      <c r="C76">
        <f>_xlfn.IFERROR(SEARCH(Search!$B$1,D76,1),"")</f>
        <v>1</v>
      </c>
      <c r="D76" t="str">
        <f ca="1" t="shared" si="1"/>
        <v>ammonium ferric citrate</v>
      </c>
    </row>
    <row r="77" spans="1:4" ht="15">
      <c r="A77" t="s">
        <v>105</v>
      </c>
      <c r="B77">
        <f>_xlfn.IFERROR(RANK(C77,$C$2:$C$2000,1)+COUNTIF($C$1:C76,C77),"")</f>
        <v>76</v>
      </c>
      <c r="C77">
        <f>_xlfn.IFERROR(SEARCH(Search!$B$1,D77,1),"")</f>
        <v>1</v>
      </c>
      <c r="D77" t="str">
        <f ca="1" t="shared" si="1"/>
        <v>ammonium ferric sulfate</v>
      </c>
    </row>
    <row r="78" spans="1:4" ht="15">
      <c r="A78" t="s">
        <v>106</v>
      </c>
      <c r="B78">
        <f>_xlfn.IFERROR(RANK(C78,$C$2:$C$2000,1)+COUNTIF($C$1:C77,C78),"")</f>
        <v>77</v>
      </c>
      <c r="C78">
        <f>_xlfn.IFERROR(SEARCH(Search!$B$1,D78,1),"")</f>
        <v>1</v>
      </c>
      <c r="D78" t="str">
        <f ca="1" t="shared" si="1"/>
        <v>ammonium ferrous sulfate</v>
      </c>
    </row>
    <row r="79" spans="1:4" ht="15">
      <c r="A79" t="s">
        <v>107</v>
      </c>
      <c r="B79">
        <f>_xlfn.IFERROR(RANK(C79,$C$2:$C$2000,1)+COUNTIF($C$1:C78,C79),"")</f>
        <v>78</v>
      </c>
      <c r="C79">
        <f>_xlfn.IFERROR(SEARCH(Search!$B$1,D79,1),"")</f>
        <v>1</v>
      </c>
      <c r="D79" t="str">
        <f ca="1" t="shared" si="1"/>
        <v>ammonium hydrogen sulfate</v>
      </c>
    </row>
    <row r="80" spans="1:4" ht="15">
      <c r="A80" t="s">
        <v>108</v>
      </c>
      <c r="B80">
        <f>_xlfn.IFERROR(RANK(C80,$C$2:$C$2000,1)+COUNTIF($C$1:C79,C80),"")</f>
        <v>79</v>
      </c>
      <c r="C80">
        <f>_xlfn.IFERROR(SEARCH(Search!$B$1,D80,1),"")</f>
        <v>1</v>
      </c>
      <c r="D80" t="str">
        <f ca="1" t="shared" si="1"/>
        <v>AMMONIUM HYDROXIDE SOLN 25%</v>
      </c>
    </row>
    <row r="81" spans="1:4" ht="15">
      <c r="A81" t="s">
        <v>109</v>
      </c>
      <c r="B81">
        <f>_xlfn.IFERROR(RANK(C81,$C$2:$C$2000,1)+COUNTIF($C$1:C80,C81),"")</f>
        <v>80</v>
      </c>
      <c r="C81">
        <f>_xlfn.IFERROR(SEARCH(Search!$B$1,D81,1),"")</f>
        <v>1</v>
      </c>
      <c r="D81" t="str">
        <f ca="1" t="shared" si="1"/>
        <v>ammonium metavanadate</v>
      </c>
    </row>
    <row r="82" spans="1:4" ht="15">
      <c r="A82" t="s">
        <v>110</v>
      </c>
      <c r="B82">
        <f>_xlfn.IFERROR(RANK(C82,$C$2:$C$2000,1)+COUNTIF($C$1:C81,C82),"")</f>
        <v>81</v>
      </c>
      <c r="C82">
        <f>_xlfn.IFERROR(SEARCH(Search!$B$1,D82,1),"")</f>
        <v>1</v>
      </c>
      <c r="D82" t="str">
        <f ca="1" t="shared" si="1"/>
        <v>ammonium molybdate</v>
      </c>
    </row>
    <row r="83" spans="1:4" ht="15">
      <c r="A83" t="s">
        <v>111</v>
      </c>
      <c r="B83">
        <f>_xlfn.IFERROR(RANK(C83,$C$2:$C$2000,1)+COUNTIF($C$1:C82,C83),"")</f>
        <v>82</v>
      </c>
      <c r="C83">
        <f>_xlfn.IFERROR(SEARCH(Search!$B$1,D83,1),"")</f>
        <v>1</v>
      </c>
      <c r="D83" t="str">
        <f ca="1" t="shared" si="1"/>
        <v>Ammonium nitrate solution in any concentration</v>
      </c>
    </row>
    <row r="84" spans="1:4" ht="15">
      <c r="A84" t="s">
        <v>112</v>
      </c>
      <c r="B84">
        <f>_xlfn.IFERROR(RANK(C84,$C$2:$C$2000,1)+COUNTIF($C$1:C83,C84),"")</f>
        <v>83</v>
      </c>
      <c r="C84">
        <f>_xlfn.IFERROR(SEARCH(Search!$B$1,D84,1),"")</f>
        <v>1</v>
      </c>
      <c r="D84" t="str">
        <f ca="1" t="shared" si="1"/>
        <v>ammonium oxalate</v>
      </c>
    </row>
    <row r="85" spans="1:4" ht="15">
      <c r="A85" t="s">
        <v>113</v>
      </c>
      <c r="B85">
        <f>_xlfn.IFERROR(RANK(C85,$C$2:$C$2000,1)+COUNTIF($C$1:C84,C85),"")</f>
        <v>84</v>
      </c>
      <c r="C85">
        <f>_xlfn.IFERROR(SEARCH(Search!$B$1,D85,1),"")</f>
        <v>1</v>
      </c>
      <c r="D85" t="str">
        <f ca="1" t="shared" si="1"/>
        <v>ammonium persulfate</v>
      </c>
    </row>
    <row r="86" spans="1:4" ht="15">
      <c r="A86" t="s">
        <v>114</v>
      </c>
      <c r="B86">
        <f>_xlfn.IFERROR(RANK(C86,$C$2:$C$2000,1)+COUNTIF($C$1:C85,C86),"")</f>
        <v>85</v>
      </c>
      <c r="C86">
        <f>_xlfn.IFERROR(SEARCH(Search!$B$1,D86,1),"")</f>
        <v>1</v>
      </c>
      <c r="D86" t="str">
        <f ca="1" t="shared" si="1"/>
        <v>ammonium phosphate, monobasic</v>
      </c>
    </row>
    <row r="87" spans="1:4" ht="15">
      <c r="A87" t="s">
        <v>115</v>
      </c>
      <c r="B87">
        <f>_xlfn.IFERROR(RANK(C87,$C$2:$C$2000,1)+COUNTIF($C$1:C86,C87),"")</f>
        <v>86</v>
      </c>
      <c r="C87">
        <f>_xlfn.IFERROR(SEARCH(Search!$B$1,D87,1),"")</f>
        <v>1</v>
      </c>
      <c r="D87" t="str">
        <f ca="1" t="shared" si="1"/>
        <v>ammonium phosphate, tribasic</v>
      </c>
    </row>
    <row r="88" spans="1:4" ht="15">
      <c r="A88" t="s">
        <v>116</v>
      </c>
      <c r="B88">
        <f>_xlfn.IFERROR(RANK(C88,$C$2:$C$2000,1)+COUNTIF($C$1:C87,C88),"")</f>
        <v>87</v>
      </c>
      <c r="C88">
        <f>_xlfn.IFERROR(SEARCH(Search!$B$1,D88,1),"")</f>
        <v>1</v>
      </c>
      <c r="D88" t="str">
        <f ca="1" t="shared" si="1"/>
        <v>ammonium sodium hydrogen orthophosphate anhydrous</v>
      </c>
    </row>
    <row r="89" spans="1:4" ht="15">
      <c r="A89" t="s">
        <v>117</v>
      </c>
      <c r="B89">
        <f>_xlfn.IFERROR(RANK(C89,$C$2:$C$2000,1)+COUNTIF($C$1:C88,C89),"")</f>
        <v>88</v>
      </c>
      <c r="C89">
        <f>_xlfn.IFERROR(SEARCH(Search!$B$1,D89,1),"")</f>
        <v>1</v>
      </c>
      <c r="D89" t="str">
        <f ca="1" t="shared" si="1"/>
        <v>ammonium sulfate</v>
      </c>
    </row>
    <row r="90" spans="1:4" ht="15">
      <c r="A90" t="s">
        <v>118</v>
      </c>
      <c r="B90">
        <f>_xlfn.IFERROR(RANK(C90,$C$2:$C$2000,1)+COUNTIF($C$1:C89,C90),"")</f>
        <v>89</v>
      </c>
      <c r="C90">
        <f>_xlfn.IFERROR(SEARCH(Search!$B$1,D90,1),"")</f>
        <v>1</v>
      </c>
      <c r="D90" t="str">
        <f ca="1" t="shared" si="1"/>
        <v>ammonium sulfate solution</v>
      </c>
    </row>
    <row r="91" spans="1:4" ht="15">
      <c r="A91" t="s">
        <v>119</v>
      </c>
      <c r="B91">
        <f>_xlfn.IFERROR(RANK(C91,$C$2:$C$2000,1)+COUNTIF($C$1:C90,C91),"")</f>
        <v>90</v>
      </c>
      <c r="C91">
        <f>_xlfn.IFERROR(SEARCH(Search!$B$1,D91,1),"")</f>
        <v>1</v>
      </c>
      <c r="D91" t="str">
        <f ca="1" t="shared" si="1"/>
        <v>ammonium tartrate</v>
      </c>
    </row>
    <row r="92" spans="1:4" ht="15">
      <c r="A92" t="s">
        <v>120</v>
      </c>
      <c r="B92">
        <f>_xlfn.IFERROR(RANK(C92,$C$2:$C$2000,1)+COUNTIF($C$1:C91,C92),"")</f>
        <v>91</v>
      </c>
      <c r="C92">
        <f>_xlfn.IFERROR(SEARCH(Search!$B$1,D92,1),"")</f>
        <v>1</v>
      </c>
      <c r="D92" t="str">
        <f ca="1" t="shared" si="1"/>
        <v>ammonium thiocyanate</v>
      </c>
    </row>
    <row r="93" spans="1:4" ht="15">
      <c r="A93" t="s">
        <v>121</v>
      </c>
      <c r="B93">
        <f>_xlfn.IFERROR(RANK(C93,$C$2:$C$2000,1)+COUNTIF($C$1:C92,C93),"")</f>
        <v>92</v>
      </c>
      <c r="C93">
        <f>_xlfn.IFERROR(SEARCH(Search!$B$1,D93,1),"")</f>
        <v>1</v>
      </c>
      <c r="D93" t="str">
        <f ca="1" t="shared" si="1"/>
        <v>amyl acetates, mixed HFP</v>
      </c>
    </row>
    <row r="94" spans="1:4" ht="15">
      <c r="A94" t="s">
        <v>122</v>
      </c>
      <c r="B94">
        <f>_xlfn.IFERROR(RANK(C94,$C$2:$C$2000,1)+COUNTIF($C$1:C93,C94),"")</f>
        <v>93</v>
      </c>
      <c r="C94">
        <f>_xlfn.IFERROR(SEARCH(Search!$B$1,D94,1),"")</f>
        <v>1</v>
      </c>
      <c r="D94" t="str">
        <f ca="1" t="shared" si="1"/>
        <v>amylase</v>
      </c>
    </row>
    <row r="95" spans="1:4" ht="15">
      <c r="A95" t="s">
        <v>123</v>
      </c>
      <c r="B95">
        <f>_xlfn.IFERROR(RANK(C95,$C$2:$C$2000,1)+COUNTIF($C$1:C94,C95),"")</f>
        <v>94</v>
      </c>
      <c r="C95">
        <f>_xlfn.IFERROR(SEARCH(Search!$B$1,D95,1),"")</f>
        <v>1</v>
      </c>
      <c r="D95" t="str">
        <f ca="1" t="shared" si="1"/>
        <v>antimony (elemental) **small lump may be kept in sealed container as part of Monash Uni elemental sets; for demonstration purposes only**</v>
      </c>
    </row>
    <row r="96" spans="1:4" ht="15">
      <c r="A96" t="s">
        <v>124</v>
      </c>
      <c r="B96">
        <f>_xlfn.IFERROR(RANK(C96,$C$2:$C$2000,1)+COUNTIF($C$1:C95,C96),"")</f>
        <v>95</v>
      </c>
      <c r="C96">
        <f>_xlfn.IFERROR(SEARCH(Search!$B$1,D96,1),"")</f>
        <v>1</v>
      </c>
      <c r="D96" t="str">
        <f ca="1" t="shared" si="1"/>
        <v>arachidyl dodecanoate</v>
      </c>
    </row>
    <row r="97" spans="1:4" ht="15">
      <c r="A97" t="s">
        <v>125</v>
      </c>
      <c r="B97">
        <f>_xlfn.IFERROR(RANK(C97,$C$2:$C$2000,1)+COUNTIF($C$1:C96,C97),"")</f>
        <v>96</v>
      </c>
      <c r="C97">
        <f>_xlfn.IFERROR(SEARCH(Search!$B$1,D97,1),"")</f>
        <v>1</v>
      </c>
      <c r="D97" t="str">
        <f ca="1" t="shared" si="1"/>
        <v>Ardex FG8, Flexible Coloured Grout</v>
      </c>
    </row>
    <row r="98" spans="1:4" ht="15">
      <c r="A98" t="s">
        <v>126</v>
      </c>
      <c r="B98">
        <f>_xlfn.IFERROR(RANK(C98,$C$2:$C$2000,1)+COUNTIF($C$1:C97,C98),"")</f>
        <v>97</v>
      </c>
      <c r="C98">
        <f>_xlfn.IFERROR(SEARCH(Search!$B$1,D98,1),"")</f>
        <v>1</v>
      </c>
      <c r="D98" t="str">
        <f ca="1" t="shared" si="1"/>
        <v>Art Resin</v>
      </c>
    </row>
    <row r="99" spans="1:4" ht="15">
      <c r="A99" t="s">
        <v>127</v>
      </c>
      <c r="B99">
        <f>_xlfn.IFERROR(RANK(C99,$C$2:$C$2000,1)+COUNTIF($C$1:C98,C99),"")</f>
        <v>98</v>
      </c>
      <c r="C99">
        <f>_xlfn.IFERROR(SEARCH(Search!$B$1,D99,1),"")</f>
        <v>1</v>
      </c>
      <c r="D99" t="str">
        <f ca="1" t="shared" si="1"/>
        <v>Art Spectrum Citrus Turps</v>
      </c>
    </row>
    <row r="100" spans="1:4" ht="15">
      <c r="A100" t="s">
        <v>128</v>
      </c>
      <c r="B100">
        <f>_xlfn.IFERROR(RANK(C100,$C$2:$C$2000,1)+COUNTIF($C$1:C99,C100),"")</f>
        <v>99</v>
      </c>
      <c r="C100">
        <f>_xlfn.IFERROR(SEARCH(Search!$B$1,D100,1),"")</f>
        <v>1</v>
      </c>
      <c r="D100" t="str">
        <f ca="1" t="shared" si="1"/>
        <v>Art Spectrum Odourless Fat Medium</v>
      </c>
    </row>
    <row r="101" spans="1:4" ht="15">
      <c r="A101" t="s">
        <v>129</v>
      </c>
      <c r="B101">
        <f>_xlfn.IFERROR(RANK(C101,$C$2:$C$2000,1)+COUNTIF($C$1:C100,C101),"")</f>
        <v>100</v>
      </c>
      <c r="C101">
        <f>_xlfn.IFERROR(SEARCH(Search!$B$1,D101,1),"")</f>
        <v>1</v>
      </c>
      <c r="D101" t="str">
        <f ca="1" t="shared" si="1"/>
        <v>Art Spectrum Odourless Lean Medium</v>
      </c>
    </row>
    <row r="102" spans="1:4" ht="15">
      <c r="A102" t="s">
        <v>130</v>
      </c>
      <c r="B102">
        <f>_xlfn.IFERROR(RANK(C102,$C$2:$C$2000,1)+COUNTIF($C$1:C101,C102),"")</f>
        <v>101</v>
      </c>
      <c r="C102">
        <f>_xlfn.IFERROR(SEARCH(Search!$B$1,D102,1),"")</f>
        <v>1</v>
      </c>
      <c r="D102" t="str">
        <f ca="1" t="shared" si="1"/>
        <v>Art Spectrum Odourless Solvent</v>
      </c>
    </row>
    <row r="103" spans="1:4" ht="15">
      <c r="A103" t="s">
        <v>131</v>
      </c>
      <c r="B103">
        <f>_xlfn.IFERROR(RANK(C103,$C$2:$C$2000,1)+COUNTIF($C$1:C102,C103),"")</f>
        <v>102</v>
      </c>
      <c r="C103">
        <f>_xlfn.IFERROR(SEARCH(Search!$B$1,D103,1),"")</f>
        <v>1</v>
      </c>
      <c r="D103" t="str">
        <f ca="1" t="shared" si="1"/>
        <v>Art Spectrum Painting Medium No.1 &amp; 2</v>
      </c>
    </row>
    <row r="104" spans="1:4" ht="15">
      <c r="A104" t="s">
        <v>132</v>
      </c>
      <c r="B104">
        <f>_xlfn.IFERROR(RANK(C104,$C$2:$C$2000,1)+COUNTIF($C$1:C103,C104),"")</f>
        <v>103</v>
      </c>
      <c r="C104">
        <f>_xlfn.IFERROR(SEARCH(Search!$B$1,D104,1),"")</f>
        <v>1</v>
      </c>
      <c r="D104" t="str">
        <f ca="1" t="shared" si="1"/>
        <v>Art Spectrum Painting Medium No.4 (Liquol)</v>
      </c>
    </row>
    <row r="105" spans="1:4" ht="15">
      <c r="A105" t="s">
        <v>133</v>
      </c>
      <c r="B105">
        <f>_xlfn.IFERROR(RANK(C105,$C$2:$C$2000,1)+COUNTIF($C$1:C104,C105),"")</f>
        <v>104</v>
      </c>
      <c r="C105">
        <f>_xlfn.IFERROR(SEARCH(Search!$B$1,D105,1),"")</f>
        <v>1</v>
      </c>
      <c r="D105" t="str">
        <f ca="1" t="shared" si="1"/>
        <v>ascorbic acid</v>
      </c>
    </row>
    <row r="106" spans="1:4" ht="15">
      <c r="A106" t="s">
        <v>134</v>
      </c>
      <c r="B106">
        <f>_xlfn.IFERROR(RANK(C106,$C$2:$C$2000,1)+COUNTIF($C$1:C105,C106),"")</f>
        <v>105</v>
      </c>
      <c r="C106">
        <f>_xlfn.IFERROR(SEARCH(Search!$B$1,D106,1),"")</f>
        <v>1</v>
      </c>
      <c r="D106" t="str">
        <f ca="1" t="shared" si="1"/>
        <v>Atherton Chemicals Solvent Cement Type P - Green</v>
      </c>
    </row>
    <row r="107" spans="1:4" ht="15">
      <c r="A107" t="s">
        <v>135</v>
      </c>
      <c r="B107">
        <f>_xlfn.IFERROR(RANK(C107,$C$2:$C$2000,1)+COUNTIF($C$1:C106,C107),"")</f>
        <v>106</v>
      </c>
      <c r="C107">
        <f>_xlfn.IFERROR(SEARCH(Search!$B$1,D107,1),"")</f>
        <v>1</v>
      </c>
      <c r="D107" t="str">
        <f ca="1" t="shared" si="1"/>
        <v>Atochem sodium perborate</v>
      </c>
    </row>
    <row r="108" spans="1:4" ht="15">
      <c r="A108" t="s">
        <v>136</v>
      </c>
      <c r="B108">
        <f>_xlfn.IFERROR(RANK(C108,$C$2:$C$2000,1)+COUNTIF($C$1:C107,C108),"")</f>
        <v>107</v>
      </c>
      <c r="C108">
        <f>_xlfn.IFERROR(SEARCH(Search!$B$1,D108,1),"")</f>
        <v>1</v>
      </c>
      <c r="D108" t="str">
        <f ca="1" t="shared" si="1"/>
        <v>Atsco Workable Fixative (Nuart)</v>
      </c>
    </row>
    <row r="109" spans="1:4" ht="15">
      <c r="A109" t="s">
        <v>137</v>
      </c>
      <c r="B109">
        <f>_xlfn.IFERROR(RANK(C109,$C$2:$C$2000,1)+COUNTIF($C$1:C108,C109),"")</f>
        <v>108</v>
      </c>
      <c r="C109">
        <f>_xlfn.IFERROR(SEARCH(Search!$B$1,D109,1),"")</f>
        <v>1</v>
      </c>
      <c r="D109" t="str">
        <f ca="1" t="shared" si="1"/>
        <v>Autotype Adhering Fluid</v>
      </c>
    </row>
    <row r="110" spans="1:4" ht="15">
      <c r="A110" t="s">
        <v>138</v>
      </c>
      <c r="B110">
        <f>_xlfn.IFERROR(RANK(C110,$C$2:$C$2000,1)+COUNTIF($C$1:C109,C110),"")</f>
        <v>109</v>
      </c>
      <c r="C110">
        <f>_xlfn.IFERROR(SEARCH(Search!$B$1,D110,1),"")</f>
        <v>1</v>
      </c>
      <c r="D110" t="str">
        <f ca="1" t="shared" si="1"/>
        <v>Autotype Autosol Fast</v>
      </c>
    </row>
    <row r="111" spans="1:4" ht="15">
      <c r="A111" t="s">
        <v>139</v>
      </c>
      <c r="B111">
        <f>_xlfn.IFERROR(RANK(C111,$C$2:$C$2000,1)+COUNTIF($C$1:C110,C111),"")</f>
        <v>110</v>
      </c>
      <c r="C111">
        <f>_xlfn.IFERROR(SEARCH(Search!$B$1,D111,1),"")</f>
        <v>1</v>
      </c>
      <c r="D111" t="str">
        <f ca="1" t="shared" si="1"/>
        <v>Autotype Autosol Fast HV</v>
      </c>
    </row>
    <row r="112" spans="1:4" ht="15">
      <c r="A112" t="s">
        <v>140</v>
      </c>
      <c r="B112">
        <f>_xlfn.IFERROR(RANK(C112,$C$2:$C$2000,1)+COUNTIF($C$1:C111,C112),"")</f>
        <v>111</v>
      </c>
      <c r="C112">
        <f>_xlfn.IFERROR(SEARCH(Search!$B$1,D112,1),"")</f>
        <v>1</v>
      </c>
      <c r="D112" t="str">
        <f ca="1" t="shared" si="1"/>
        <v>Autotype Autosol Plus</v>
      </c>
    </row>
    <row r="113" spans="1:4" ht="15">
      <c r="A113" t="s">
        <v>141</v>
      </c>
      <c r="B113">
        <f>_xlfn.IFERROR(RANK(C113,$C$2:$C$2000,1)+COUNTIF($C$1:C112,C113),"")</f>
        <v>112</v>
      </c>
      <c r="C113">
        <f>_xlfn.IFERROR(SEARCH(Search!$B$1,D113,1),"")</f>
        <v>1</v>
      </c>
      <c r="D113" t="str">
        <f ca="1" t="shared" si="1"/>
        <v>Autotype Autosolve</v>
      </c>
    </row>
    <row r="114" spans="1:4" ht="15">
      <c r="A114" t="s">
        <v>142</v>
      </c>
      <c r="B114">
        <f>_xlfn.IFERROR(RANK(C114,$C$2:$C$2000,1)+COUNTIF($C$1:C113,C114),"")</f>
        <v>113</v>
      </c>
      <c r="C114">
        <f>_xlfn.IFERROR(SEARCH(Search!$B$1,D114,1),"")</f>
        <v>1</v>
      </c>
      <c r="D114" t="str">
        <f ca="1" t="shared" si="1"/>
        <v>AVT Paints Ironlak (Aerosol)</v>
      </c>
    </row>
    <row r="115" spans="1:4" ht="15">
      <c r="A115" t="s">
        <v>143</v>
      </c>
      <c r="B115">
        <f>_xlfn.IFERROR(RANK(C115,$C$2:$C$2000,1)+COUNTIF($C$1:C114,C115),"")</f>
        <v>114</v>
      </c>
      <c r="C115">
        <f>_xlfn.IFERROR(SEARCH(Search!$B$1,D115,1),"")</f>
        <v>1</v>
      </c>
      <c r="D115" t="str">
        <f ca="1" t="shared" si="1"/>
        <v>azamethiphos</v>
      </c>
    </row>
    <row r="116" spans="1:4" ht="15">
      <c r="A116" t="s">
        <v>144</v>
      </c>
      <c r="B116">
        <f>_xlfn.IFERROR(RANK(C116,$C$2:$C$2000,1)+COUNTIF($C$1:C115,C116),"")</f>
        <v>115</v>
      </c>
      <c r="C116">
        <f>_xlfn.IFERROR(SEARCH(Search!$B$1,D116,1),"")</f>
        <v>1</v>
      </c>
      <c r="D116" t="str">
        <f ca="1" t="shared" si="1"/>
        <v>barium</v>
      </c>
    </row>
    <row r="117" spans="1:4" ht="15">
      <c r="A117" t="s">
        <v>145</v>
      </c>
      <c r="B117">
        <f>_xlfn.IFERROR(RANK(C117,$C$2:$C$2000,1)+COUNTIF($C$1:C116,C117),"")</f>
        <v>116</v>
      </c>
      <c r="C117">
        <f>_xlfn.IFERROR(SEARCH(Search!$B$1,D117,1),"")</f>
        <v>1</v>
      </c>
      <c r="D117" t="str">
        <f ca="1" t="shared" si="1"/>
        <v>barium acetate</v>
      </c>
    </row>
    <row r="118" spans="1:4" ht="15">
      <c r="A118" t="s">
        <v>146</v>
      </c>
      <c r="B118">
        <f>_xlfn.IFERROR(RANK(C118,$C$2:$C$2000,1)+COUNTIF($C$1:C117,C118),"")</f>
        <v>117</v>
      </c>
      <c r="C118">
        <f>_xlfn.IFERROR(SEARCH(Search!$B$1,D118,1),"")</f>
        <v>1</v>
      </c>
      <c r="D118" t="str">
        <f ca="1" t="shared" si="1"/>
        <v>Barium Carbonate</v>
      </c>
    </row>
    <row r="119" spans="1:4" ht="15">
      <c r="A119" t="s">
        <v>147</v>
      </c>
      <c r="B119">
        <f>_xlfn.IFERROR(RANK(C119,$C$2:$C$2000,1)+COUNTIF($C$1:C118,C119),"")</f>
        <v>118</v>
      </c>
      <c r="C119">
        <f>_xlfn.IFERROR(SEARCH(Search!$B$1,D119,1),"")</f>
        <v>1</v>
      </c>
      <c r="D119" t="str">
        <f ca="1" t="shared" si="1"/>
        <v>barium chloride</v>
      </c>
    </row>
    <row r="120" spans="1:4" ht="15">
      <c r="A120" t="s">
        <v>148</v>
      </c>
      <c r="B120">
        <f>_xlfn.IFERROR(RANK(C120,$C$2:$C$2000,1)+COUNTIF($C$1:C119,C120),"")</f>
        <v>119</v>
      </c>
      <c r="C120">
        <f>_xlfn.IFERROR(SEARCH(Search!$B$1,D120,1),"")</f>
        <v>1</v>
      </c>
      <c r="D120" t="str">
        <f ca="1" t="shared" si="1"/>
        <v>barium diphenylaminesulfonate</v>
      </c>
    </row>
    <row r="121" spans="1:4" ht="15">
      <c r="A121" t="s">
        <v>149</v>
      </c>
      <c r="B121">
        <f>_xlfn.IFERROR(RANK(C121,$C$2:$C$2000,1)+COUNTIF($C$1:C120,C121),"")</f>
        <v>120</v>
      </c>
      <c r="C121">
        <f>_xlfn.IFERROR(SEARCH(Search!$B$1,D121,1),"")</f>
        <v>1</v>
      </c>
      <c r="D121" t="str">
        <f ca="1" t="shared" si="1"/>
        <v>barium hydroxide</v>
      </c>
    </row>
    <row r="122" spans="1:4" ht="15">
      <c r="A122" t="s">
        <v>150</v>
      </c>
      <c r="B122">
        <f>_xlfn.IFERROR(RANK(C122,$C$2:$C$2000,1)+COUNTIF($C$1:C121,C122),"")</f>
        <v>121</v>
      </c>
      <c r="C122">
        <f>_xlfn.IFERROR(SEARCH(Search!$B$1,D122,1),"")</f>
        <v>1</v>
      </c>
      <c r="D122" t="str">
        <f ca="1" t="shared" si="1"/>
        <v>barium nitrate</v>
      </c>
    </row>
    <row r="123" spans="1:4" ht="15">
      <c r="A123" t="s">
        <v>151</v>
      </c>
      <c r="B123">
        <f>_xlfn.IFERROR(RANK(C123,$C$2:$C$2000,1)+COUNTIF($C$1:C122,C123),"")</f>
        <v>122</v>
      </c>
      <c r="C123">
        <f>_xlfn.IFERROR(SEARCH(Search!$B$1,D123,1),"")</f>
        <v>1</v>
      </c>
      <c r="D123" t="str">
        <f ca="1" t="shared" si="1"/>
        <v>barium peroxide</v>
      </c>
    </row>
    <row r="124" spans="1:4" ht="15">
      <c r="A124" t="s">
        <v>152</v>
      </c>
      <c r="B124">
        <f>_xlfn.IFERROR(RANK(C124,$C$2:$C$2000,1)+COUNTIF($C$1:C123,C124),"")</f>
        <v>123</v>
      </c>
      <c r="C124">
        <f>_xlfn.IFERROR(SEARCH(Search!$B$1,D124,1),"")</f>
        <v>1</v>
      </c>
      <c r="D124" t="str">
        <f ca="1" t="shared" si="1"/>
        <v>barium sulfate</v>
      </c>
    </row>
    <row r="125" spans="1:4" ht="15">
      <c r="A125" t="s">
        <v>153</v>
      </c>
      <c r="B125">
        <f>_xlfn.IFERROR(RANK(C125,$C$2:$C$2000,1)+COUNTIF($C$1:C124,C125),"")</f>
        <v>124</v>
      </c>
      <c r="C125">
        <f>_xlfn.IFERROR(SEARCH(Search!$B$1,D125,1),"")</f>
        <v>1</v>
      </c>
      <c r="D125" t="str">
        <f ca="1" t="shared" si="1"/>
        <v>Barmac Zineb</v>
      </c>
    </row>
    <row r="126" spans="1:4" ht="15">
      <c r="A126" t="s">
        <v>154</v>
      </c>
      <c r="B126">
        <f>_xlfn.IFERROR(RANK(C126,$C$2:$C$2000,1)+COUNTIF($C$1:C125,C126),"")</f>
        <v>125</v>
      </c>
      <c r="C126">
        <f>_xlfn.IFERROR(SEARCH(Search!$B$1,D126,1),"")</f>
        <v>1</v>
      </c>
      <c r="D126" t="str">
        <f ca="1" t="shared" si="1"/>
        <v>BASIC GREEN 4</v>
      </c>
    </row>
    <row r="127" spans="1:4" ht="15">
      <c r="A127" t="s">
        <v>155</v>
      </c>
      <c r="B127">
        <f>_xlfn.IFERROR(RANK(C127,$C$2:$C$2000,1)+COUNTIF($C$1:C126,C127),"")</f>
        <v>126</v>
      </c>
      <c r="C127">
        <f>_xlfn.IFERROR(SEARCH(Search!$B$1,D127,1),"")</f>
        <v>1</v>
      </c>
      <c r="D127" t="str">
        <f ca="1" t="shared" si="1"/>
        <v>Bayer Avenge Pour-on Blowfly Strike Prevention and Lousicide for Sheep</v>
      </c>
    </row>
    <row r="128" spans="1:4" ht="15">
      <c r="A128" t="s">
        <v>156</v>
      </c>
      <c r="B128">
        <f>_xlfn.IFERROR(RANK(C128,$C$2:$C$2000,1)+COUNTIF($C$1:C127,C128),"")</f>
        <v>127</v>
      </c>
      <c r="C128">
        <f>_xlfn.IFERROR(SEARCH(Search!$B$1,D128,1),"")</f>
        <v>1</v>
      </c>
      <c r="D128" t="str">
        <f ca="1" t="shared" si="1"/>
        <v>Bayer Bayleton Garden Fungicide</v>
      </c>
    </row>
    <row r="129" spans="1:4" ht="15">
      <c r="A129" t="s">
        <v>157</v>
      </c>
      <c r="B129">
        <f>_xlfn.IFERROR(RANK(C129,$C$2:$C$2000,1)+COUNTIF($C$1:C128,C129),"")</f>
        <v>128</v>
      </c>
      <c r="C129">
        <f>_xlfn.IFERROR(SEARCH(Search!$B$1,D129,1),"")</f>
        <v>1</v>
      </c>
      <c r="D129" t="str">
        <f ca="1" t="shared" si="2" ref="D129:D192">INDIRECT("'Approved Chemicals List'!"&amp;A129,TRUE)</f>
        <v>Bayer Coopex Residual Insecticide</v>
      </c>
    </row>
    <row r="130" spans="1:4" ht="15">
      <c r="A130" t="s">
        <v>158</v>
      </c>
      <c r="B130">
        <f>_xlfn.IFERROR(RANK(C130,$C$2:$C$2000,1)+COUNTIF($C$1:C129,C130),"")</f>
        <v>129</v>
      </c>
      <c r="C130">
        <f>_xlfn.IFERROR(SEARCH(Search!$B$1,D130,1),"")</f>
        <v>1</v>
      </c>
      <c r="D130" t="str">
        <f ca="1" t="shared" si="2"/>
        <v>Bayer CropScience Tigrex Selective Herbicide</v>
      </c>
    </row>
    <row r="131" spans="1:4" ht="15">
      <c r="A131" t="s">
        <v>159</v>
      </c>
      <c r="B131">
        <f>_xlfn.IFERROR(RANK(C131,$C$2:$C$2000,1)+COUNTIF($C$1:C130,C131),"")</f>
        <v>130</v>
      </c>
      <c r="C131">
        <f>_xlfn.IFERROR(SEARCH(Search!$B$1,D131,1),"")</f>
        <v>1</v>
      </c>
      <c r="D131" t="str">
        <f ca="1" t="shared" si="2"/>
        <v>Bayer Rovral Liquid Fungicide</v>
      </c>
    </row>
    <row r="132" spans="1:4" ht="15">
      <c r="A132" t="s">
        <v>160</v>
      </c>
      <c r="B132">
        <f>_xlfn.IFERROR(RANK(C132,$C$2:$C$2000,1)+COUNTIF($C$1:C131,C132),"")</f>
        <v>131</v>
      </c>
      <c r="C132">
        <f>_xlfn.IFERROR(SEARCH(Search!$B$1,D132,1),"")</f>
        <v>1</v>
      </c>
      <c r="D132" t="str">
        <f ca="1" t="shared" si="2"/>
        <v>Baysol Snail and Slug Bait with Bitrex Taste Deterrent</v>
      </c>
    </row>
    <row r="133" spans="1:4" ht="15">
      <c r="A133" t="s">
        <v>161</v>
      </c>
      <c r="B133">
        <f>_xlfn.IFERROR(RANK(C133,$C$2:$C$2000,1)+COUNTIF($C$1:C132,C133),"")</f>
        <v>132</v>
      </c>
      <c r="C133">
        <f>_xlfn.IFERROR(SEARCH(Search!$B$1,D133,1),"")</f>
        <v>1</v>
      </c>
      <c r="D133" t="str">
        <f ca="1" t="shared" si="2"/>
        <v>Becton Nutrient Agar</v>
      </c>
    </row>
    <row r="134" spans="1:4" ht="15">
      <c r="A134" t="s">
        <v>162</v>
      </c>
      <c r="B134">
        <f>_xlfn.IFERROR(RANK(C134,$C$2:$C$2000,1)+COUNTIF($C$1:C133,C134),"")</f>
        <v>133</v>
      </c>
      <c r="C134">
        <f>_xlfn.IFERROR(SEARCH(Search!$B$1,D134,1),"")</f>
        <v>1</v>
      </c>
      <c r="D134" t="str">
        <f ca="1" t="shared" si="2"/>
        <v>Benedict's Solution</v>
      </c>
    </row>
    <row r="135" spans="1:4" ht="15">
      <c r="A135" t="s">
        <v>163</v>
      </c>
      <c r="B135">
        <f>_xlfn.IFERROR(RANK(C135,$C$2:$C$2000,1)+COUNTIF($C$1:C134,C135),"")</f>
        <v>134</v>
      </c>
      <c r="C135">
        <f>_xlfn.IFERROR(SEARCH(Search!$B$1,D135,1),"")</f>
        <v>1</v>
      </c>
      <c r="D135" t="str">
        <f ca="1" t="shared" si="2"/>
        <v>benzoic acid</v>
      </c>
    </row>
    <row r="136" spans="1:4" ht="15">
      <c r="A136" t="s">
        <v>164</v>
      </c>
      <c r="B136">
        <f>_xlfn.IFERROR(RANK(C136,$C$2:$C$2000,1)+COUNTIF($C$1:C135,C136),"")</f>
        <v>135</v>
      </c>
      <c r="C136">
        <f>_xlfn.IFERROR(SEARCH(Search!$B$1,D136,1),"")</f>
        <v>1</v>
      </c>
      <c r="D136" t="str">
        <f ca="1" t="shared" si="2"/>
        <v>benzoin</v>
      </c>
    </row>
    <row r="137" spans="1:4" ht="15">
      <c r="A137" t="s">
        <v>165</v>
      </c>
      <c r="B137">
        <f>_xlfn.IFERROR(RANK(C137,$C$2:$C$2000,1)+COUNTIF($C$1:C136,C137),"")</f>
        <v>136</v>
      </c>
      <c r="C137">
        <f>_xlfn.IFERROR(SEARCH(Search!$B$1,D137,1),"")</f>
        <v>1</v>
      </c>
      <c r="D137" t="str">
        <f ca="1" t="shared" si="2"/>
        <v>benzophenone</v>
      </c>
    </row>
    <row r="138" spans="1:4" ht="15">
      <c r="A138" t="s">
        <v>166</v>
      </c>
      <c r="B138">
        <f>_xlfn.IFERROR(RANK(C138,$C$2:$C$2000,1)+COUNTIF($C$1:C137,C138),"")</f>
        <v>137</v>
      </c>
      <c r="C138">
        <f>_xlfn.IFERROR(SEARCH(Search!$B$1,D138,1),"")</f>
        <v>1</v>
      </c>
      <c r="D138" t="str">
        <f ca="1" t="shared" si="2"/>
        <v>Bio-Rad Bulk</v>
      </c>
    </row>
    <row r="139" spans="1:4" ht="15">
      <c r="A139" t="s">
        <v>167</v>
      </c>
      <c r="B139">
        <f>_xlfn.IFERROR(RANK(C139,$C$2:$C$2000,1)+COUNTIF($C$1:C138,C139),"")</f>
        <v>138</v>
      </c>
      <c r="C139">
        <f>_xlfn.IFERROR(SEARCH(Search!$B$1,D139,1),"")</f>
        <v>1</v>
      </c>
      <c r="D139" t="str">
        <f ca="1" t="shared" si="2"/>
        <v>bismuth</v>
      </c>
    </row>
    <row r="140" spans="1:4" ht="15">
      <c r="A140" t="s">
        <v>168</v>
      </c>
      <c r="B140">
        <f>_xlfn.IFERROR(RANK(C140,$C$2:$C$2000,1)+COUNTIF($C$1:C139,C140),"")</f>
        <v>139</v>
      </c>
      <c r="C140">
        <f>_xlfn.IFERROR(SEARCH(Search!$B$1,D140,1),"")</f>
        <v>1</v>
      </c>
      <c r="D140" t="str">
        <f ca="1" t="shared" si="2"/>
        <v>bismuth nitrate</v>
      </c>
    </row>
    <row r="141" spans="1:4" ht="15">
      <c r="A141" t="s">
        <v>169</v>
      </c>
      <c r="B141">
        <f>_xlfn.IFERROR(RANK(C141,$C$2:$C$2000,1)+COUNTIF($C$1:C140,C141),"")</f>
        <v>140</v>
      </c>
      <c r="C141">
        <f>_xlfn.IFERROR(SEARCH(Search!$B$1,D141,1),"")</f>
        <v>1</v>
      </c>
      <c r="D141" t="str">
        <f ca="1" t="shared" si="2"/>
        <v>Bismuth Oxide</v>
      </c>
    </row>
    <row r="142" spans="1:4" ht="15">
      <c r="A142" t="s">
        <v>170</v>
      </c>
      <c r="B142">
        <f>_xlfn.IFERROR(RANK(C142,$C$2:$C$2000,1)+COUNTIF($C$1:C141,C142),"")</f>
        <v>141</v>
      </c>
      <c r="C142">
        <f>_xlfn.IFERROR(SEARCH(Search!$B$1,D142,1),"")</f>
        <v>1</v>
      </c>
      <c r="D142" t="str">
        <f ca="1" t="shared" si="2"/>
        <v>bismuth oxychloride</v>
      </c>
    </row>
    <row r="143" spans="1:4" ht="15">
      <c r="A143" t="s">
        <v>171</v>
      </c>
      <c r="B143">
        <f>_xlfn.IFERROR(RANK(C143,$C$2:$C$2000,1)+COUNTIF($C$1:C142,C143),"")</f>
        <v>142</v>
      </c>
      <c r="C143">
        <f>_xlfn.IFERROR(SEARCH(Search!$B$1,D143,1),"")</f>
        <v>1</v>
      </c>
      <c r="D143" t="str">
        <f ca="1" t="shared" si="2"/>
        <v>bismuth subcarbonate</v>
      </c>
    </row>
    <row r="144" spans="1:4" ht="15">
      <c r="A144" t="s">
        <v>172</v>
      </c>
      <c r="B144">
        <f>_xlfn.IFERROR(RANK(C144,$C$2:$C$2000,1)+COUNTIF($C$1:C143,C144),"")</f>
        <v>143</v>
      </c>
      <c r="C144">
        <f>_xlfn.IFERROR(SEARCH(Search!$B$1,D144,1),"")</f>
        <v>1</v>
      </c>
      <c r="D144" t="str">
        <f ca="1" t="shared" si="2"/>
        <v>bismuth(III) chloride</v>
      </c>
    </row>
    <row r="145" spans="1:4" ht="15">
      <c r="A145" t="s">
        <v>173</v>
      </c>
      <c r="B145">
        <f>_xlfn.IFERROR(RANK(C145,$C$2:$C$2000,1)+COUNTIF($C$1:C144,C145),"")</f>
        <v>144</v>
      </c>
      <c r="C145">
        <f>_xlfn.IFERROR(SEARCH(Search!$B$1,D145,1),"")</f>
        <v>1</v>
      </c>
      <c r="D145" t="str">
        <f ca="1" t="shared" si="2"/>
        <v>bisphenol A</v>
      </c>
    </row>
    <row r="146" spans="1:4" ht="15">
      <c r="A146" t="s">
        <v>174</v>
      </c>
      <c r="B146">
        <f>_xlfn.IFERROR(RANK(C146,$C$2:$C$2000,1)+COUNTIF($C$1:C145,C146),"")</f>
        <v>145</v>
      </c>
      <c r="C146">
        <f>_xlfn.IFERROR(SEARCH(Search!$B$1,D146,1),"")</f>
        <v>1</v>
      </c>
      <c r="D146" t="str">
        <f ca="1" t="shared" si="2"/>
        <v>bisphenol A diglycidyl ether resin, solid</v>
      </c>
    </row>
    <row r="147" spans="1:4" ht="15">
      <c r="A147" t="s">
        <v>175</v>
      </c>
      <c r="B147">
        <f>_xlfn.IFERROR(RANK(C147,$C$2:$C$2000,1)+COUNTIF($C$1:C146,C147),"")</f>
        <v>146</v>
      </c>
      <c r="C147">
        <f>_xlfn.IFERROR(SEARCH(Search!$B$1,D147,1),"")</f>
        <v>1</v>
      </c>
      <c r="D147" t="str">
        <f ca="1" t="shared" si="2"/>
        <v>BOC ProFill Mangcoat gas welding rods</v>
      </c>
    </row>
    <row r="148" spans="1:4" ht="15">
      <c r="A148" t="s">
        <v>176</v>
      </c>
      <c r="B148">
        <f>_xlfn.IFERROR(RANK(C148,$C$2:$C$2000,1)+COUNTIF($C$1:C147,C148),"")</f>
        <v>147</v>
      </c>
      <c r="C148">
        <f>_xlfn.IFERROR(SEARCH(Search!$B$1,D148,1),"")</f>
        <v>1</v>
      </c>
      <c r="D148" t="str">
        <f ca="1" t="shared" si="2"/>
        <v>BOC ProFill Nickelcoat gas welding rods</v>
      </c>
    </row>
    <row r="149" spans="1:4" ht="15">
      <c r="A149" t="s">
        <v>177</v>
      </c>
      <c r="B149">
        <f>_xlfn.IFERROR(RANK(C149,$C$2:$C$2000,1)+COUNTIF($C$1:C148,C149),"")</f>
        <v>148</v>
      </c>
      <c r="C149">
        <f>_xlfn.IFERROR(SEARCH(Search!$B$1,D149,1),"")</f>
        <v>1</v>
      </c>
      <c r="D149" t="str">
        <f ca="1" t="shared" si="2"/>
        <v>Boehme Filatex Transferin VP 1012</v>
      </c>
    </row>
    <row r="150" spans="1:4" ht="15">
      <c r="A150" t="s">
        <v>178</v>
      </c>
      <c r="B150">
        <f>_xlfn.IFERROR(RANK(C150,$C$2:$C$2000,1)+COUNTIF($C$1:C149,C150),"")</f>
        <v>149</v>
      </c>
      <c r="C150">
        <f>_xlfn.IFERROR(SEARCH(Search!$B$1,D150,1),"")</f>
        <v>1</v>
      </c>
      <c r="D150" t="str">
        <f ca="1" t="shared" si="2"/>
        <v>Bold's Basal Medium</v>
      </c>
    </row>
    <row r="151" spans="1:4" ht="15">
      <c r="A151" t="s">
        <v>179</v>
      </c>
      <c r="B151">
        <f>_xlfn.IFERROR(RANK(C151,$C$2:$C$2000,1)+COUNTIF($C$1:C150,C151),"")</f>
        <v>150</v>
      </c>
      <c r="C151">
        <f>_xlfn.IFERROR(SEARCH(Search!$B$1,D151,1),"")</f>
        <v>1</v>
      </c>
      <c r="D151" t="str">
        <f ca="1" t="shared" si="2"/>
        <v>Bordeaux Powder</v>
      </c>
    </row>
    <row r="152" spans="1:4" ht="15">
      <c r="A152" t="s">
        <v>180</v>
      </c>
      <c r="B152">
        <f>_xlfn.IFERROR(RANK(C152,$C$2:$C$2000,1)+COUNTIF($C$1:C151,C152),"")</f>
        <v>151</v>
      </c>
      <c r="C152">
        <f>_xlfn.IFERROR(SEARCH(Search!$B$1,D152,1),"")</f>
        <v>1</v>
      </c>
      <c r="D152" t="str">
        <f ca="1" t="shared" si="2"/>
        <v>boric acid</v>
      </c>
    </row>
    <row r="153" spans="1:4" ht="15">
      <c r="A153" t="s">
        <v>181</v>
      </c>
      <c r="B153">
        <f>_xlfn.IFERROR(RANK(C153,$C$2:$C$2000,1)+COUNTIF($C$1:C152,C153),"")</f>
        <v>152</v>
      </c>
      <c r="C153">
        <f>_xlfn.IFERROR(SEARCH(Search!$B$1,D153,1),"")</f>
        <v>1</v>
      </c>
      <c r="D153" t="str">
        <f ca="1" t="shared" si="2"/>
        <v>boron (elemental) **small lump may be kept in sealed container as part of Monash Uni elemental sets; for demonstration purposes only**</v>
      </c>
    </row>
    <row r="154" spans="1:4" ht="15">
      <c r="A154" t="s">
        <v>182</v>
      </c>
      <c r="B154">
        <f>_xlfn.IFERROR(RANK(C154,$C$2:$C$2000,1)+COUNTIF($C$1:C153,C154),"")</f>
        <v>153</v>
      </c>
      <c r="C154">
        <f>_xlfn.IFERROR(SEARCH(Search!$B$1,D154,1),"")</f>
        <v>1</v>
      </c>
      <c r="D154" t="str">
        <f ca="1" t="shared" si="2"/>
        <v>boron oxide</v>
      </c>
    </row>
    <row r="155" spans="1:4" ht="15">
      <c r="A155" t="s">
        <v>183</v>
      </c>
      <c r="B155">
        <f>_xlfn.IFERROR(RANK(C155,$C$2:$C$2000,1)+COUNTIF($C$1:C154,C155),"")</f>
        <v>154</v>
      </c>
      <c r="C155">
        <f>_xlfn.IFERROR(SEARCH(Search!$B$1,D155,1),"")</f>
        <v>1</v>
      </c>
      <c r="D155" t="str">
        <f ca="1" t="shared" si="2"/>
        <v>Bostik Iplex Priming Fluid Red</v>
      </c>
    </row>
    <row r="156" spans="1:4" ht="15">
      <c r="A156" t="s">
        <v>184</v>
      </c>
      <c r="B156">
        <f>_xlfn.IFERROR(RANK(C156,$C$2:$C$2000,1)+COUNTIF($C$1:C155,C156),"")</f>
        <v>155</v>
      </c>
      <c r="C156">
        <f>_xlfn.IFERROR(SEARCH(Search!$B$1,D156,1),"")</f>
        <v>1</v>
      </c>
      <c r="D156" t="str">
        <f ca="1" t="shared" si="2"/>
        <v>Bostik Plumbweld PVC Cement N Blue</v>
      </c>
    </row>
    <row r="157" spans="1:4" ht="15">
      <c r="A157" t="s">
        <v>185</v>
      </c>
      <c r="B157">
        <f>_xlfn.IFERROR(RANK(C157,$C$2:$C$2000,1)+COUNTIF($C$1:C156,C157),"")</f>
        <v>156</v>
      </c>
      <c r="C157">
        <f>_xlfn.IFERROR(SEARCH(Search!$B$1,D157,1),"")</f>
        <v>1</v>
      </c>
      <c r="D157" t="str">
        <f ca="1" t="shared" si="2"/>
        <v>Bostik Plumb-Weld PVC Pipe Cement Green Type P</v>
      </c>
    </row>
    <row r="158" spans="1:4" ht="15">
      <c r="A158" t="s">
        <v>186</v>
      </c>
      <c r="B158">
        <f>_xlfn.IFERROR(RANK(C158,$C$2:$C$2000,1)+COUNTIF($C$1:C157,C158),"")</f>
        <v>157</v>
      </c>
      <c r="C158">
        <f>_xlfn.IFERROR(SEARCH(Search!$B$1,D158,1),"")</f>
        <v>1</v>
      </c>
      <c r="D158" t="str">
        <f ca="1" t="shared" si="2"/>
        <v>BP Kerosine Distillates, Class B</v>
      </c>
    </row>
    <row r="159" spans="1:4" ht="15">
      <c r="A159" t="s">
        <v>187</v>
      </c>
      <c r="B159">
        <f>_xlfn.IFERROR(RANK(C159,$C$2:$C$2000,1)+COUNTIF($C$1:C158,C159),"")</f>
        <v>158</v>
      </c>
      <c r="C159">
        <f>_xlfn.IFERROR(SEARCH(Search!$B$1,D159,1),"")</f>
        <v>1</v>
      </c>
      <c r="D159" t="str">
        <f ca="1" t="shared" si="2"/>
        <v>BP Solvent 78</v>
      </c>
    </row>
    <row r="160" spans="1:4" ht="15">
      <c r="A160" t="s">
        <v>188</v>
      </c>
      <c r="B160">
        <f>_xlfn.IFERROR(RANK(C160,$C$2:$C$2000,1)+COUNTIF($C$1:C159,C160),"")</f>
        <v>159</v>
      </c>
      <c r="C160">
        <f>_xlfn.IFERROR(SEARCH(Search!$B$1,D160,1),"")</f>
        <v>1</v>
      </c>
      <c r="D160" t="str">
        <f ca="1" t="shared" si="2"/>
        <v>BP Solvent Cleaner</v>
      </c>
    </row>
    <row r="161" spans="1:4" ht="15">
      <c r="A161" t="s">
        <v>189</v>
      </c>
      <c r="B161">
        <f>_xlfn.IFERROR(RANK(C161,$C$2:$C$2000,1)+COUNTIF($C$1:C160,C161),"")</f>
        <v>160</v>
      </c>
      <c r="C161">
        <f>_xlfn.IFERROR(SEARCH(Search!$B$1,D161,1),"")</f>
        <v>1</v>
      </c>
      <c r="D161" t="str">
        <f ca="1" t="shared" si="2"/>
        <v>Brickie's grey mortar **for incidental use only**</v>
      </c>
    </row>
    <row r="162" spans="1:4" ht="15">
      <c r="A162" t="s">
        <v>190</v>
      </c>
      <c r="B162">
        <f>_xlfn.IFERROR(RANK(C162,$C$2:$C$2000,1)+COUNTIF($C$1:C161,C162),"")</f>
        <v>161</v>
      </c>
      <c r="C162">
        <f>_xlfn.IFERROR(SEARCH(Search!$B$1,D162,1),"")</f>
        <v>1</v>
      </c>
      <c r="D162" t="str">
        <f ca="1" t="shared" si="2"/>
        <v>bromine **current stock may be used; purchase of new stock prohibited**</v>
      </c>
    </row>
    <row r="163" spans="1:4" ht="15">
      <c r="A163" t="s">
        <v>191</v>
      </c>
      <c r="B163">
        <f>_xlfn.IFERROR(RANK(C163,$C$2:$C$2000,1)+COUNTIF($C$1:C162,C163),"")</f>
        <v>162</v>
      </c>
      <c r="C163">
        <f>_xlfn.IFERROR(SEARCH(Search!$B$1,D163,1),"")</f>
        <v>1</v>
      </c>
      <c r="D163" t="str">
        <f ca="1" t="shared" si="2"/>
        <v>Bromine water (Reagent)</v>
      </c>
    </row>
    <row r="164" spans="1:4" ht="15">
      <c r="A164" t="s">
        <v>192</v>
      </c>
      <c r="B164">
        <f>_xlfn.IFERROR(RANK(C164,$C$2:$C$2000,1)+COUNTIF($C$1:C163,C164),"")</f>
        <v>163</v>
      </c>
      <c r="C164">
        <f>_xlfn.IFERROR(SEARCH(Search!$B$1,D164,1),"")</f>
        <v>1</v>
      </c>
      <c r="D164" t="str">
        <f ca="1" t="shared" si="2"/>
        <v>bromocresol green</v>
      </c>
    </row>
    <row r="165" spans="1:4" ht="15">
      <c r="A165" t="s">
        <v>193</v>
      </c>
      <c r="B165">
        <f>_xlfn.IFERROR(RANK(C165,$C$2:$C$2000,1)+COUNTIF($C$1:C164,C165),"")</f>
        <v>164</v>
      </c>
      <c r="C165">
        <f>_xlfn.IFERROR(SEARCH(Search!$B$1,D165,1),"")</f>
        <v>1</v>
      </c>
      <c r="D165" t="str">
        <f ca="1" t="shared" si="2"/>
        <v>bromocresol purple</v>
      </c>
    </row>
    <row r="166" spans="1:4" ht="15">
      <c r="A166" t="s">
        <v>194</v>
      </c>
      <c r="B166">
        <f>_xlfn.IFERROR(RANK(C166,$C$2:$C$2000,1)+COUNTIF($C$1:C165,C166),"")</f>
        <v>165</v>
      </c>
      <c r="C166">
        <f>_xlfn.IFERROR(SEARCH(Search!$B$1,D166,1),"")</f>
        <v>1</v>
      </c>
      <c r="D166" t="str">
        <f ca="1" t="shared" si="2"/>
        <v>bromophenol blue</v>
      </c>
    </row>
    <row r="167" spans="1:4" ht="15">
      <c r="A167" t="s">
        <v>195</v>
      </c>
      <c r="B167">
        <f>_xlfn.IFERROR(RANK(C167,$C$2:$C$2000,1)+COUNTIF($C$1:C166,C167),"")</f>
        <v>166</v>
      </c>
      <c r="C167">
        <f>_xlfn.IFERROR(SEARCH(Search!$B$1,D167,1),"")</f>
        <v>1</v>
      </c>
      <c r="D167" t="str">
        <f ca="1" t="shared" si="2"/>
        <v>bromothymol blue</v>
      </c>
    </row>
    <row r="168" spans="1:4" ht="15">
      <c r="A168" t="s">
        <v>196</v>
      </c>
      <c r="B168">
        <f>_xlfn.IFERROR(RANK(C168,$C$2:$C$2000,1)+COUNTIF($C$1:C167,C168),"")</f>
        <v>167</v>
      </c>
      <c r="C168">
        <f>_xlfn.IFERROR(SEARCH(Search!$B$1,D168,1),"")</f>
        <v>1</v>
      </c>
      <c r="D168" t="str">
        <f ca="1" t="shared" si="2"/>
        <v>BRS Multipurpose Cleanser</v>
      </c>
    </row>
    <row r="169" spans="1:4" ht="15">
      <c r="A169" t="s">
        <v>197</v>
      </c>
      <c r="B169">
        <f>_xlfn.IFERROR(RANK(C169,$C$2:$C$2000,1)+COUNTIF($C$1:C168,C169),"")</f>
        <v>168</v>
      </c>
      <c r="C169">
        <f>_xlfn.IFERROR(SEARCH(Search!$B$1,D169,1),"")</f>
        <v>1</v>
      </c>
      <c r="D169" t="str">
        <f ca="1" t="shared" si="2"/>
        <v>Butane gas cartridge 250G</v>
      </c>
    </row>
    <row r="170" spans="1:4" ht="15">
      <c r="A170" t="s">
        <v>198</v>
      </c>
      <c r="B170">
        <f>_xlfn.IFERROR(RANK(C170,$C$2:$C$2000,1)+COUNTIF($C$1:C169,C170),"")</f>
        <v>169</v>
      </c>
      <c r="C170">
        <f>_xlfn.IFERROR(SEARCH(Search!$B$1,D170,1),"")</f>
        <v>1</v>
      </c>
      <c r="D170" t="str">
        <f ca="1" t="shared" si="2"/>
        <v>butyric acid</v>
      </c>
    </row>
    <row r="171" spans="1:4" ht="15">
      <c r="A171" t="s">
        <v>199</v>
      </c>
      <c r="B171">
        <f>_xlfn.IFERROR(RANK(C171,$C$2:$C$2000,1)+COUNTIF($C$1:C170,C171),"")</f>
        <v>170</v>
      </c>
      <c r="C171">
        <f>_xlfn.IFERROR(SEARCH(Search!$B$1,D171,1),"")</f>
        <v>1</v>
      </c>
      <c r="D171" t="str">
        <f ca="1" t="shared" si="2"/>
        <v>C.I. Acid Blue 74</v>
      </c>
    </row>
    <row r="172" spans="1:4" ht="15">
      <c r="A172" t="s">
        <v>200</v>
      </c>
      <c r="B172">
        <f>_xlfn.IFERROR(RANK(C172,$C$2:$C$2000,1)+COUNTIF($C$1:C171,C172),"")</f>
        <v>171</v>
      </c>
      <c r="C172">
        <f>_xlfn.IFERROR(SEARCH(Search!$B$1,D172,1),"")</f>
        <v>1</v>
      </c>
      <c r="D172" t="str">
        <f ca="1" t="shared" si="2"/>
        <v>C.I. Acid Blue 93, disodium salt</v>
      </c>
    </row>
    <row r="173" spans="1:4" ht="15">
      <c r="A173" t="s">
        <v>201</v>
      </c>
      <c r="B173">
        <f>_xlfn.IFERROR(RANK(C173,$C$2:$C$2000,1)+COUNTIF($C$1:C172,C173),"")</f>
        <v>172</v>
      </c>
      <c r="C173">
        <f>_xlfn.IFERROR(SEARCH(Search!$B$1,D173,1),"")</f>
        <v>1</v>
      </c>
      <c r="D173" t="str">
        <f ca="1" t="shared" si="2"/>
        <v>C.I. Basic Red 5</v>
      </c>
    </row>
    <row r="174" spans="1:4" ht="15">
      <c r="A174" t="s">
        <v>202</v>
      </c>
      <c r="B174">
        <f>_xlfn.IFERROR(RANK(C174,$C$2:$C$2000,1)+COUNTIF($C$1:C173,C174),"")</f>
        <v>173</v>
      </c>
      <c r="C174">
        <f>_xlfn.IFERROR(SEARCH(Search!$B$1,D174,1),"")</f>
        <v>1</v>
      </c>
      <c r="D174" t="str">
        <f ca="1" t="shared" si="2"/>
        <v>C.I. Basic Violet 1</v>
      </c>
    </row>
    <row r="175" spans="1:4" ht="15">
      <c r="A175" t="s">
        <v>203</v>
      </c>
      <c r="B175">
        <f>_xlfn.IFERROR(RANK(C175,$C$2:$C$2000,1)+COUNTIF($C$1:C174,C175),"")</f>
        <v>174</v>
      </c>
      <c r="C175">
        <f>_xlfn.IFERROR(SEARCH(Search!$B$1,D175,1),"")</f>
        <v>1</v>
      </c>
      <c r="D175" t="str">
        <f ca="1" t="shared" si="2"/>
        <v>C.I. Mordant Black 11</v>
      </c>
    </row>
    <row r="176" spans="1:4" ht="15">
      <c r="A176" t="s">
        <v>204</v>
      </c>
      <c r="B176">
        <f>_xlfn.IFERROR(RANK(C176,$C$2:$C$2000,1)+COUNTIF($C$1:C175,C176),"")</f>
        <v>175</v>
      </c>
      <c r="C176">
        <f>_xlfn.IFERROR(SEARCH(Search!$B$1,D176,1),"")</f>
        <v>1</v>
      </c>
      <c r="D176" t="str">
        <f ca="1" t="shared" si="2"/>
        <v>C.I. Mordant Black 3</v>
      </c>
    </row>
    <row r="177" spans="1:4" ht="15">
      <c r="A177" t="s">
        <v>205</v>
      </c>
      <c r="B177">
        <f>_xlfn.IFERROR(RANK(C177,$C$2:$C$2000,1)+COUNTIF($C$1:C176,C177),"")</f>
        <v>176</v>
      </c>
      <c r="C177">
        <f>_xlfn.IFERROR(SEARCH(Search!$B$1,D177,1),"")</f>
        <v>1</v>
      </c>
      <c r="D177" t="str">
        <f ca="1" t="shared" si="2"/>
        <v>C.I. Pigment Black 11</v>
      </c>
    </row>
    <row r="178" spans="1:4" ht="15">
      <c r="A178" t="s">
        <v>206</v>
      </c>
      <c r="B178">
        <f>_xlfn.IFERROR(RANK(C178,$C$2:$C$2000,1)+COUNTIF($C$1:C177,C178),"")</f>
        <v>177</v>
      </c>
      <c r="C178">
        <f>_xlfn.IFERROR(SEARCH(Search!$B$1,D178,1),"")</f>
        <v>1</v>
      </c>
      <c r="D178" t="str">
        <f ca="1" t="shared" si="2"/>
        <v>C.I. Pigment Green 17</v>
      </c>
    </row>
    <row r="179" spans="1:4" ht="15">
      <c r="A179" t="s">
        <v>207</v>
      </c>
      <c r="B179">
        <f>_xlfn.IFERROR(RANK(C179,$C$2:$C$2000,1)+COUNTIF($C$1:C178,C179),"")</f>
        <v>178</v>
      </c>
      <c r="C179">
        <f>_xlfn.IFERROR(SEARCH(Search!$B$1,D179,1),"")</f>
        <v>1</v>
      </c>
      <c r="D179" t="str">
        <f ca="1" t="shared" si="2"/>
        <v>C.I. Pigment Red 170</v>
      </c>
    </row>
    <row r="180" spans="1:4" ht="15">
      <c r="A180" t="s">
        <v>208</v>
      </c>
      <c r="B180">
        <f>_xlfn.IFERROR(RANK(C180,$C$2:$C$2000,1)+COUNTIF($C$1:C179,C180),"")</f>
        <v>179</v>
      </c>
      <c r="C180">
        <f>_xlfn.IFERROR(SEARCH(Search!$B$1,D180,1),"")</f>
        <v>1</v>
      </c>
      <c r="D180" t="str">
        <f ca="1" t="shared" si="2"/>
        <v>C.I. Solvent Black 3</v>
      </c>
    </row>
    <row r="181" spans="1:4" ht="15">
      <c r="A181" t="s">
        <v>209</v>
      </c>
      <c r="B181">
        <f>_xlfn.IFERROR(RANK(C181,$C$2:$C$2000,1)+COUNTIF($C$1:C180,C181),"")</f>
        <v>180</v>
      </c>
      <c r="C181">
        <f>_xlfn.IFERROR(SEARCH(Search!$B$1,D181,1),"")</f>
        <v>1</v>
      </c>
      <c r="D181" t="str">
        <f ca="1" t="shared" si="2"/>
        <v>C.I. Solvent Red 24</v>
      </c>
    </row>
    <row r="182" spans="1:4" ht="15">
      <c r="A182" t="s">
        <v>210</v>
      </c>
      <c r="B182">
        <f>_xlfn.IFERROR(RANK(C182,$C$2:$C$2000,1)+COUNTIF($C$1:C181,C182),"")</f>
        <v>181</v>
      </c>
      <c r="C182">
        <f>_xlfn.IFERROR(SEARCH(Search!$B$1,D182,1),"")</f>
        <v>1</v>
      </c>
      <c r="D182" t="str">
        <f ca="1" t="shared" si="2"/>
        <v>C.I. Solvent Yellow 14</v>
      </c>
    </row>
    <row r="183" spans="1:4" ht="15">
      <c r="A183" t="s">
        <v>211</v>
      </c>
      <c r="B183">
        <f>_xlfn.IFERROR(RANK(C183,$C$2:$C$2000,1)+COUNTIF($C$1:C182,C183),"")</f>
        <v>182</v>
      </c>
      <c r="C183">
        <f>_xlfn.IFERROR(SEARCH(Search!$B$1,D183,1),"")</f>
        <v>1</v>
      </c>
      <c r="D183" t="str">
        <f ca="1" t="shared" si="2"/>
        <v>C.I. Vat Green 31</v>
      </c>
    </row>
    <row r="184" spans="1:4" ht="15">
      <c r="A184" t="s">
        <v>212</v>
      </c>
      <c r="B184">
        <f>_xlfn.IFERROR(RANK(C184,$C$2:$C$2000,1)+COUNTIF($C$1:C183,C184),"")</f>
        <v>183</v>
      </c>
      <c r="C184">
        <f>_xlfn.IFERROR(SEARCH(Search!$B$1,D184,1),"")</f>
        <v>1</v>
      </c>
      <c r="D184" t="str">
        <f ca="1" t="shared" si="2"/>
        <v>Cabot 847-Line Cabot?S Waterbased Garden Furniture Oil</v>
      </c>
    </row>
    <row r="185" spans="1:4" ht="15">
      <c r="A185" t="s">
        <v>213</v>
      </c>
      <c r="B185">
        <f>_xlfn.IFERROR(RANK(C185,$C$2:$C$2000,1)+COUNTIF($C$1:C184,C185),"")</f>
        <v>184</v>
      </c>
      <c r="C185">
        <f>_xlfn.IFERROR(SEARCH(Search!$B$1,D185,1),"")</f>
        <v>1</v>
      </c>
      <c r="D185" t="str">
        <f ca="1" t="shared" si="2"/>
        <v>Cabot's 840-Line Feast Watson Outdoor Furniture Oil</v>
      </c>
    </row>
    <row r="186" spans="1:4" ht="15">
      <c r="A186" t="s">
        <v>214</v>
      </c>
      <c r="B186">
        <f>_xlfn.IFERROR(RANK(C186,$C$2:$C$2000,1)+COUNTIF($C$1:C185,C186),"")</f>
        <v>185</v>
      </c>
      <c r="C186">
        <f>_xlfn.IFERROR(SEARCH(Search!$B$1,D186,1),"")</f>
        <v>1</v>
      </c>
      <c r="D186" t="str">
        <f ca="1" t="shared" si="2"/>
        <v>Cabot's Australia 005-Line British Paints Exterior Varnish Gloss</v>
      </c>
    </row>
    <row r="187" spans="1:4" ht="15">
      <c r="A187" t="s">
        <v>215</v>
      </c>
      <c r="B187">
        <f>_xlfn.IFERROR(RANK(C187,$C$2:$C$2000,1)+COUNTIF($C$1:C186,C187),"")</f>
        <v>186</v>
      </c>
      <c r="C187">
        <f>_xlfn.IFERROR(SEARCH(Search!$B$1,D187,1),"")</f>
        <v>1</v>
      </c>
      <c r="D187" t="str">
        <f ca="1" t="shared" si="2"/>
        <v>cadmium (elemental) **small number of pellets may be kept in sealed container as part of Monash Uni elemental sets; for demonstration purposes only**</v>
      </c>
    </row>
    <row r="188" spans="1:4" ht="15">
      <c r="A188" t="s">
        <v>216</v>
      </c>
      <c r="B188">
        <f>_xlfn.IFERROR(RANK(C188,$C$2:$C$2000,1)+COUNTIF($C$1:C187,C188),"")</f>
        <v>187</v>
      </c>
      <c r="C188">
        <f>_xlfn.IFERROR(SEARCH(Search!$B$1,D188,1),"")</f>
        <v>1</v>
      </c>
      <c r="D188" t="str">
        <f ca="1" t="shared" si="2"/>
        <v>caesium chloride</v>
      </c>
    </row>
    <row r="189" spans="1:4" ht="15">
      <c r="A189" t="s">
        <v>217</v>
      </c>
      <c r="B189">
        <f>_xlfn.IFERROR(RANK(C189,$C$2:$C$2000,1)+COUNTIF($C$1:C188,C189),"")</f>
        <v>188</v>
      </c>
      <c r="C189">
        <f>_xlfn.IFERROR(SEARCH(Search!$B$1,D189,1),"")</f>
        <v>1</v>
      </c>
      <c r="D189" t="str">
        <f ca="1" t="shared" si="2"/>
        <v>caesium iodide</v>
      </c>
    </row>
    <row r="190" spans="1:4" ht="15">
      <c r="A190" t="s">
        <v>218</v>
      </c>
      <c r="B190">
        <f>_xlfn.IFERROR(RANK(C190,$C$2:$C$2000,1)+COUNTIF($C$1:C189,C190),"")</f>
        <v>189</v>
      </c>
      <c r="C190">
        <f>_xlfn.IFERROR(SEARCH(Search!$B$1,D190,1),"")</f>
        <v>1</v>
      </c>
      <c r="D190" t="str">
        <f ca="1" t="shared" si="2"/>
        <v>caesium nitrate</v>
      </c>
    </row>
    <row r="191" spans="1:4" ht="15">
      <c r="A191" t="s">
        <v>219</v>
      </c>
      <c r="B191">
        <f>_xlfn.IFERROR(RANK(C191,$C$2:$C$2000,1)+COUNTIF($C$1:C190,C191),"")</f>
        <v>190</v>
      </c>
      <c r="C191">
        <f>_xlfn.IFERROR(SEARCH(Search!$B$1,D191,1),"")</f>
        <v>1</v>
      </c>
      <c r="D191" t="str">
        <f ca="1" t="shared" si="2"/>
        <v>caesium sulfate</v>
      </c>
    </row>
    <row r="192" spans="1:4" ht="15">
      <c r="A192" t="s">
        <v>220</v>
      </c>
      <c r="B192">
        <f>_xlfn.IFERROR(RANK(C192,$C$2:$C$2000,1)+COUNTIF($C$1:C191,C192),"")</f>
        <v>191</v>
      </c>
      <c r="C192">
        <f>_xlfn.IFERROR(SEARCH(Search!$B$1,D192,1),"")</f>
        <v>1</v>
      </c>
      <c r="D192" t="str">
        <f ca="1" t="shared" si="2"/>
        <v>Cafetto Espresso Clean</v>
      </c>
    </row>
    <row r="193" spans="1:4" ht="15">
      <c r="A193" t="s">
        <v>221</v>
      </c>
      <c r="B193">
        <f>_xlfn.IFERROR(RANK(C193,$C$2:$C$2000,1)+COUNTIF($C$1:C192,C193),"")</f>
        <v>192</v>
      </c>
      <c r="C193">
        <f>_xlfn.IFERROR(SEARCH(Search!$B$1,D193,1),"")</f>
        <v>1</v>
      </c>
      <c r="D193" t="str">
        <f ca="1" t="shared" si="3" ref="D193:D256">INDIRECT("'Approved Chemicals List'!"&amp;A193,TRUE)</f>
        <v>calcium</v>
      </c>
    </row>
    <row r="194" spans="1:4" ht="15">
      <c r="A194" t="s">
        <v>222</v>
      </c>
      <c r="B194">
        <f>_xlfn.IFERROR(RANK(C194,$C$2:$C$2000,1)+COUNTIF($C$1:C193,C194),"")</f>
        <v>193</v>
      </c>
      <c r="C194">
        <f>_xlfn.IFERROR(SEARCH(Search!$B$1,D194,1),"")</f>
        <v>1</v>
      </c>
      <c r="D194" t="str">
        <f ca="1" t="shared" si="3"/>
        <v>calcium acetate</v>
      </c>
    </row>
    <row r="195" spans="1:4" ht="15">
      <c r="A195" t="s">
        <v>223</v>
      </c>
      <c r="B195">
        <f>_xlfn.IFERROR(RANK(C195,$C$2:$C$2000,1)+COUNTIF($C$1:C194,C195),"")</f>
        <v>194</v>
      </c>
      <c r="C195">
        <f>_xlfn.IFERROR(SEARCH(Search!$B$1,D195,1),"")</f>
        <v>1</v>
      </c>
      <c r="D195" t="str">
        <f ca="1" t="shared" si="3"/>
        <v>calcium aluminosilicate</v>
      </c>
    </row>
    <row r="196" spans="1:4" ht="15">
      <c r="A196" t="s">
        <v>224</v>
      </c>
      <c r="B196">
        <f>_xlfn.IFERROR(RANK(C196,$C$2:$C$2000,1)+COUNTIF($C$1:C195,C196),"")</f>
        <v>195</v>
      </c>
      <c r="C196">
        <f>_xlfn.IFERROR(SEARCH(Search!$B$1,D196,1),"")</f>
        <v>1</v>
      </c>
      <c r="D196" t="str">
        <f ca="1" t="shared" si="3"/>
        <v>calcium bicarbonate</v>
      </c>
    </row>
    <row r="197" spans="1:4" ht="15">
      <c r="A197" t="s">
        <v>225</v>
      </c>
      <c r="B197">
        <f>_xlfn.IFERROR(RANK(C197,$C$2:$C$2000,1)+COUNTIF($C$1:C196,C197),"")</f>
        <v>196</v>
      </c>
      <c r="C197">
        <f>_xlfn.IFERROR(SEARCH(Search!$B$1,D197,1),"")</f>
        <v>1</v>
      </c>
      <c r="D197" t="str">
        <f ca="1" t="shared" si="3"/>
        <v>calcium bromide</v>
      </c>
    </row>
    <row r="198" spans="1:4" ht="15">
      <c r="A198" t="s">
        <v>226</v>
      </c>
      <c r="B198">
        <f>_xlfn.IFERROR(RANK(C198,$C$2:$C$2000,1)+COUNTIF($C$1:C197,C198),"")</f>
        <v>197</v>
      </c>
      <c r="C198">
        <f>_xlfn.IFERROR(SEARCH(Search!$B$1,D198,1),"")</f>
        <v>1</v>
      </c>
      <c r="D198" t="str">
        <f ca="1" t="shared" si="3"/>
        <v>calcium carbide</v>
      </c>
    </row>
    <row r="199" spans="1:4" ht="15">
      <c r="A199" t="s">
        <v>227</v>
      </c>
      <c r="B199">
        <f>_xlfn.IFERROR(RANK(C199,$C$2:$C$2000,1)+COUNTIF($C$1:C198,C199),"")</f>
        <v>198</v>
      </c>
      <c r="C199">
        <f>_xlfn.IFERROR(SEARCH(Search!$B$1,D199,1),"")</f>
        <v>1</v>
      </c>
      <c r="D199" t="str">
        <f ca="1" t="shared" si="3"/>
        <v>calcium carbonate</v>
      </c>
    </row>
    <row r="200" spans="1:4" ht="15">
      <c r="A200" t="s">
        <v>228</v>
      </c>
      <c r="B200">
        <f>_xlfn.IFERROR(RANK(C200,$C$2:$C$2000,1)+COUNTIF($C$1:C199,C200),"")</f>
        <v>199</v>
      </c>
      <c r="C200">
        <f>_xlfn.IFERROR(SEARCH(Search!$B$1,D200,1),"")</f>
        <v>1</v>
      </c>
      <c r="D200" t="str">
        <f ca="1" t="shared" si="3"/>
        <v>calcium chloride, hydrated</v>
      </c>
    </row>
    <row r="201" spans="1:4" ht="15">
      <c r="A201" t="s">
        <v>229</v>
      </c>
      <c r="B201">
        <f>_xlfn.IFERROR(RANK(C201,$C$2:$C$2000,1)+COUNTIF($C$1:C200,C201),"")</f>
        <v>200</v>
      </c>
      <c r="C201">
        <f>_xlfn.IFERROR(SEARCH(Search!$B$1,D201,1),"")</f>
        <v>1</v>
      </c>
      <c r="D201" t="str">
        <f ca="1" t="shared" si="3"/>
        <v>calcium citrate</v>
      </c>
    </row>
    <row r="202" spans="1:4" ht="15">
      <c r="A202" t="s">
        <v>230</v>
      </c>
      <c r="B202">
        <f>_xlfn.IFERROR(RANK(C202,$C$2:$C$2000,1)+COUNTIF($C$1:C201,C202),"")</f>
        <v>201</v>
      </c>
      <c r="C202">
        <f>_xlfn.IFERROR(SEARCH(Search!$B$1,D202,1),"")</f>
        <v>1</v>
      </c>
      <c r="D202" t="str">
        <f ca="1" t="shared" si="3"/>
        <v>calcium fluoride</v>
      </c>
    </row>
    <row r="203" spans="1:4" ht="15">
      <c r="A203" t="s">
        <v>231</v>
      </c>
      <c r="B203">
        <f>_xlfn.IFERROR(RANK(C203,$C$2:$C$2000,1)+COUNTIF($C$1:C202,C203),"")</f>
        <v>202</v>
      </c>
      <c r="C203">
        <f>_xlfn.IFERROR(SEARCH(Search!$B$1,D203,1),"")</f>
        <v>1</v>
      </c>
      <c r="D203" t="str">
        <f ca="1" t="shared" si="3"/>
        <v>calcium hydrogen orthophosphate dihydrate</v>
      </c>
    </row>
    <row r="204" spans="1:4" ht="15">
      <c r="A204" t="s">
        <v>232</v>
      </c>
      <c r="B204">
        <f>_xlfn.IFERROR(RANK(C204,$C$2:$C$2000,1)+COUNTIF($C$1:C203,C204),"")</f>
        <v>203</v>
      </c>
      <c r="C204">
        <f>_xlfn.IFERROR(SEARCH(Search!$B$1,D204,1),"")</f>
        <v>1</v>
      </c>
      <c r="D204" t="str">
        <f ca="1" t="shared" si="3"/>
        <v>calcium hydroxide</v>
      </c>
    </row>
    <row r="205" spans="1:4" ht="15">
      <c r="A205" t="s">
        <v>233</v>
      </c>
      <c r="B205">
        <f>_xlfn.IFERROR(RANK(C205,$C$2:$C$2000,1)+COUNTIF($C$1:C204,C205),"")</f>
        <v>204</v>
      </c>
      <c r="C205">
        <f>_xlfn.IFERROR(SEARCH(Search!$B$1,D205,1),"")</f>
        <v>1</v>
      </c>
      <c r="D205" t="str">
        <f ca="1" t="shared" si="3"/>
        <v>calcium hypochlorite, dry</v>
      </c>
    </row>
    <row r="206" spans="1:4" ht="15">
      <c r="A206" t="s">
        <v>234</v>
      </c>
      <c r="B206">
        <f>_xlfn.IFERROR(RANK(C206,$C$2:$C$2000,1)+COUNTIF($C$1:C205,C206),"")</f>
        <v>205</v>
      </c>
      <c r="C206">
        <f>_xlfn.IFERROR(SEARCH(Search!$B$1,D206,1),"")</f>
        <v>1</v>
      </c>
      <c r="D206" t="str">
        <f ca="1" t="shared" si="3"/>
        <v>calcium nitrate</v>
      </c>
    </row>
    <row r="207" spans="1:4" ht="15">
      <c r="A207" t="s">
        <v>235</v>
      </c>
      <c r="B207">
        <f>_xlfn.IFERROR(RANK(C207,$C$2:$C$2000,1)+COUNTIF($C$1:C206,C207),"")</f>
        <v>206</v>
      </c>
      <c r="C207">
        <f>_xlfn.IFERROR(SEARCH(Search!$B$1,D207,1),"")</f>
        <v>1</v>
      </c>
      <c r="D207" t="str">
        <f ca="1" t="shared" si="3"/>
        <v>calcium oxalate</v>
      </c>
    </row>
    <row r="208" spans="1:4" ht="15">
      <c r="A208" t="s">
        <v>236</v>
      </c>
      <c r="B208">
        <f>_xlfn.IFERROR(RANK(C208,$C$2:$C$2000,1)+COUNTIF($C$1:C207,C208),"")</f>
        <v>207</v>
      </c>
      <c r="C208">
        <f>_xlfn.IFERROR(SEARCH(Search!$B$1,D208,1),"")</f>
        <v>1</v>
      </c>
      <c r="D208" t="str">
        <f ca="1" t="shared" si="3"/>
        <v>calcium oxide</v>
      </c>
    </row>
    <row r="209" spans="1:4" ht="15">
      <c r="A209" t="s">
        <v>237</v>
      </c>
      <c r="B209">
        <f>_xlfn.IFERROR(RANK(C209,$C$2:$C$2000,1)+COUNTIF($C$1:C208,C209),"")</f>
        <v>208</v>
      </c>
      <c r="C209">
        <f>_xlfn.IFERROR(SEARCH(Search!$B$1,D209,1),"")</f>
        <v>1</v>
      </c>
      <c r="D209" t="str">
        <f ca="1" t="shared" si="3"/>
        <v>calcium phosphate, monobasic</v>
      </c>
    </row>
    <row r="210" spans="1:4" ht="15">
      <c r="A210" t="s">
        <v>238</v>
      </c>
      <c r="B210">
        <f>_xlfn.IFERROR(RANK(C210,$C$2:$C$2000,1)+COUNTIF($C$1:C209,C210),"")</f>
        <v>209</v>
      </c>
      <c r="C210">
        <f>_xlfn.IFERROR(SEARCH(Search!$B$1,D210,1),"")</f>
        <v>1</v>
      </c>
      <c r="D210" t="str">
        <f ca="1" t="shared" si="3"/>
        <v>calcium phosphate, tribasic</v>
      </c>
    </row>
    <row r="211" spans="1:4" ht="15">
      <c r="A211" t="s">
        <v>239</v>
      </c>
      <c r="B211">
        <f>_xlfn.IFERROR(RANK(C211,$C$2:$C$2000,1)+COUNTIF($C$1:C210,C211),"")</f>
        <v>210</v>
      </c>
      <c r="C211">
        <f>_xlfn.IFERROR(SEARCH(Search!$B$1,D211,1),"")</f>
        <v>1</v>
      </c>
      <c r="D211" t="str">
        <f ca="1" t="shared" si="3"/>
        <v>calcium sulfate</v>
      </c>
    </row>
    <row r="212" spans="1:4" ht="15">
      <c r="A212" t="s">
        <v>240</v>
      </c>
      <c r="B212">
        <f>_xlfn.IFERROR(RANK(C212,$C$2:$C$2000,1)+COUNTIF($C$1:C211,C212),"")</f>
        <v>211</v>
      </c>
      <c r="C212">
        <f>_xlfn.IFERROR(SEARCH(Search!$B$1,D212,1),"")</f>
        <v>1</v>
      </c>
      <c r="D212" t="str">
        <f ca="1" t="shared" si="3"/>
        <v>calcium sulfate hemihydrate</v>
      </c>
    </row>
    <row r="213" spans="1:4" ht="15">
      <c r="A213" t="s">
        <v>241</v>
      </c>
      <c r="B213">
        <f>_xlfn.IFERROR(RANK(C213,$C$2:$C$2000,1)+COUNTIF($C$1:C212,C213),"")</f>
        <v>212</v>
      </c>
      <c r="C213">
        <f>_xlfn.IFERROR(SEARCH(Search!$B$1,D213,1),"")</f>
        <v>1</v>
      </c>
      <c r="D213" t="str">
        <f ca="1" t="shared" si="3"/>
        <v>Caligo safe wash relief / block inks</v>
      </c>
    </row>
    <row r="214" spans="1:4" ht="15">
      <c r="A214" t="s">
        <v>242</v>
      </c>
      <c r="B214">
        <f>_xlfn.IFERROR(RANK(C214,$C$2:$C$2000,1)+COUNTIF($C$1:C213,C214),"")</f>
        <v>213</v>
      </c>
      <c r="C214">
        <f>_xlfn.IFERROR(SEARCH(Search!$B$1,D214,1),"")</f>
        <v>1</v>
      </c>
      <c r="D214" t="str">
        <f ca="1" t="shared" si="3"/>
        <v>Caltex Aquatex 3180</v>
      </c>
    </row>
    <row r="215" spans="1:4" ht="15">
      <c r="A215" t="s">
        <v>243</v>
      </c>
      <c r="B215">
        <f>_xlfn.IFERROR(RANK(C215,$C$2:$C$2000,1)+COUNTIF($C$1:C214,C215),"")</f>
        <v>214</v>
      </c>
      <c r="C215">
        <f>_xlfn.IFERROR(SEARCH(Search!$B$1,D215,1),"")</f>
        <v>1</v>
      </c>
      <c r="D215" t="str">
        <f ca="1" t="shared" si="3"/>
        <v>camphor</v>
      </c>
    </row>
    <row r="216" spans="1:4" ht="15">
      <c r="A216" t="s">
        <v>244</v>
      </c>
      <c r="B216">
        <f>_xlfn.IFERROR(RANK(C216,$C$2:$C$2000,1)+COUNTIF($C$1:C215,C216),"")</f>
        <v>215</v>
      </c>
      <c r="C216">
        <f>_xlfn.IFERROR(SEARCH(Search!$B$1,D216,1),"")</f>
        <v>1</v>
      </c>
      <c r="D216" t="str">
        <f ca="1" t="shared" si="3"/>
        <v>Canada balsam</v>
      </c>
    </row>
    <row r="217" spans="1:4" ht="15">
      <c r="A217" t="s">
        <v>245</v>
      </c>
      <c r="B217">
        <f>_xlfn.IFERROR(RANK(C217,$C$2:$C$2000,1)+COUNTIF($C$1:C216,C217),"")</f>
        <v>216</v>
      </c>
      <c r="C217">
        <f>_xlfn.IFERROR(SEARCH(Search!$B$1,D217,1),"")</f>
        <v>1</v>
      </c>
      <c r="D217" t="str">
        <f ca="1" t="shared" si="3"/>
        <v>Candan INOX-mx8 Spray Grease</v>
      </c>
    </row>
    <row r="218" spans="1:4" ht="15">
      <c r="A218" t="s">
        <v>246</v>
      </c>
      <c r="B218">
        <f>_xlfn.IFERROR(RANK(C218,$C$2:$C$2000,1)+COUNTIF($C$1:C217,C218),"")</f>
        <v>217</v>
      </c>
      <c r="C218">
        <f>_xlfn.IFERROR(SEARCH(Search!$B$1,D218,1),"")</f>
        <v>1</v>
      </c>
      <c r="D218" t="str">
        <f ca="1" t="shared" si="3"/>
        <v>carbaryl</v>
      </c>
    </row>
    <row r="219" spans="1:4" ht="15">
      <c r="A219" t="s">
        <v>247</v>
      </c>
      <c r="B219">
        <f>_xlfn.IFERROR(RANK(C219,$C$2:$C$2000,1)+COUNTIF($C$1:C218,C219),"")</f>
        <v>218</v>
      </c>
      <c r="C219">
        <f>_xlfn.IFERROR(SEARCH(Search!$B$1,D219,1),"")</f>
        <v>1</v>
      </c>
      <c r="D219" t="str">
        <f ca="1" t="shared" si="3"/>
        <v>carbon dioxide, solid</v>
      </c>
    </row>
    <row r="220" spans="1:4" ht="15">
      <c r="A220" t="s">
        <v>248</v>
      </c>
      <c r="B220">
        <f>_xlfn.IFERROR(RANK(C220,$C$2:$C$2000,1)+COUNTIF($C$1:C219,C220),"")</f>
        <v>219</v>
      </c>
      <c r="C220">
        <f>_xlfn.IFERROR(SEARCH(Search!$B$1,D220,1),"")</f>
        <v>1</v>
      </c>
      <c r="D220" t="str">
        <f ca="1" t="shared" si="3"/>
        <v>carbon, activated</v>
      </c>
    </row>
    <row r="221" spans="1:4" ht="15">
      <c r="A221" t="s">
        <v>249</v>
      </c>
      <c r="B221">
        <f>_xlfn.IFERROR(RANK(C221,$C$2:$C$2000,1)+COUNTIF($C$1:C220,C221),"")</f>
        <v>220</v>
      </c>
      <c r="C221">
        <f>_xlfn.IFERROR(SEARCH(Search!$B$1,D221,1),"")</f>
        <v>1</v>
      </c>
      <c r="D221" t="str">
        <f ca="1" t="shared" si="3"/>
        <v>carmine</v>
      </c>
    </row>
    <row r="222" spans="1:4" ht="15">
      <c r="A222" t="s">
        <v>250</v>
      </c>
      <c r="B222">
        <f>_xlfn.IFERROR(RANK(C222,$C$2:$C$2000,1)+COUNTIF($C$1:C221,C222),"")</f>
        <v>221</v>
      </c>
      <c r="C222">
        <f>_xlfn.IFERROR(SEARCH(Search!$B$1,D222,1),"")</f>
        <v>1</v>
      </c>
      <c r="D222" t="str">
        <f ca="1" t="shared" si="3"/>
        <v>casein</v>
      </c>
    </row>
    <row r="223" spans="1:4" ht="15">
      <c r="A223" t="s">
        <v>251</v>
      </c>
      <c r="B223">
        <f>_xlfn.IFERROR(RANK(C223,$C$2:$C$2000,1)+COUNTIF($C$1:C222,C223),"")</f>
        <v>222</v>
      </c>
      <c r="C223">
        <f>_xlfn.IFERROR(SEARCH(Search!$B$1,D223,1),"")</f>
        <v>1</v>
      </c>
      <c r="D223" t="str">
        <f ca="1" t="shared" si="3"/>
        <v>castor oil</v>
      </c>
    </row>
    <row r="224" spans="1:4" ht="15">
      <c r="A224" t="s">
        <v>252</v>
      </c>
      <c r="B224">
        <f>_xlfn.IFERROR(RANK(C224,$C$2:$C$2000,1)+COUNTIF($C$1:C223,C224),"")</f>
        <v>223</v>
      </c>
      <c r="C224">
        <f>_xlfn.IFERROR(SEARCH(Search!$B$1,D224,1),"")</f>
        <v>1</v>
      </c>
      <c r="D224" t="str">
        <f ca="1" t="shared" si="3"/>
        <v>Castrol G Graphited Grease</v>
      </c>
    </row>
    <row r="225" spans="1:4" ht="15">
      <c r="A225" t="s">
        <v>253</v>
      </c>
      <c r="B225">
        <f>_xlfn.IFERROR(RANK(C225,$C$2:$C$2000,1)+COUNTIF($C$1:C224,C225),"")</f>
        <v>224</v>
      </c>
      <c r="C225">
        <f>_xlfn.IFERROR(SEARCH(Search!$B$1,D225,1),"")</f>
        <v>1</v>
      </c>
      <c r="D225" t="str">
        <f ca="1" t="shared" si="3"/>
        <v>Castrol Grand Prix</v>
      </c>
    </row>
    <row r="226" spans="1:4" ht="15">
      <c r="A226" t="s">
        <v>254</v>
      </c>
      <c r="B226">
        <f>_xlfn.IFERROR(RANK(C226,$C$2:$C$2000,1)+COUNTIF($C$1:C225,C226),"")</f>
        <v>225</v>
      </c>
      <c r="C226">
        <f>_xlfn.IFERROR(SEARCH(Search!$B$1,D226,1),"")</f>
        <v>1</v>
      </c>
      <c r="D226" t="str">
        <f ca="1" t="shared" si="3"/>
        <v>Castrol Hypoy B75W</v>
      </c>
    </row>
    <row r="227" spans="1:4" ht="15">
      <c r="A227" t="s">
        <v>255</v>
      </c>
      <c r="B227">
        <f>_xlfn.IFERROR(RANK(C227,$C$2:$C$2000,1)+COUNTIF($C$1:C226,C227),"")</f>
        <v>226</v>
      </c>
      <c r="C227">
        <f>_xlfn.IFERROR(SEARCH(Search!$B$1,D227,1),"")</f>
        <v>1</v>
      </c>
      <c r="D227" t="str">
        <f ca="1" t="shared" si="3"/>
        <v>cellulose acetate</v>
      </c>
    </row>
    <row r="228" spans="1:4" ht="15">
      <c r="A228" t="s">
        <v>256</v>
      </c>
      <c r="B228">
        <f>_xlfn.IFERROR(RANK(C228,$C$2:$C$2000,1)+COUNTIF($C$1:C227,C228),"")</f>
        <v>227</v>
      </c>
      <c r="C228">
        <f>_xlfn.IFERROR(SEARCH(Search!$B$1,D228,1),"")</f>
        <v>1</v>
      </c>
      <c r="D228" t="str">
        <f ca="1" t="shared" si="3"/>
        <v>cetyl alcohol</v>
      </c>
    </row>
    <row r="229" spans="1:4" ht="15">
      <c r="A229" t="s">
        <v>257</v>
      </c>
      <c r="B229">
        <f>_xlfn.IFERROR(RANK(C229,$C$2:$C$2000,1)+COUNTIF($C$1:C228,C229),"")</f>
        <v>228</v>
      </c>
      <c r="C229">
        <f>_xlfn.IFERROR(SEARCH(Search!$B$1,D229,1),"")</f>
        <v>1</v>
      </c>
      <c r="D229" t="str">
        <f ca="1" t="shared" si="3"/>
        <v>charcoal, activated</v>
      </c>
    </row>
    <row r="230" spans="1:4" ht="15">
      <c r="A230" t="s">
        <v>258</v>
      </c>
      <c r="B230">
        <f>_xlfn.IFERROR(RANK(C230,$C$2:$C$2000,1)+COUNTIF($C$1:C229,C230),"")</f>
        <v>229</v>
      </c>
      <c r="C230">
        <f>_xlfn.IFERROR(SEARCH(Search!$B$1,D230,1),"")</f>
        <v>1</v>
      </c>
      <c r="D230" t="str">
        <f ca="1" t="shared" si="3"/>
        <v>Chemical Specialties Turbo Builder's Bog</v>
      </c>
    </row>
    <row r="231" spans="1:4" ht="15">
      <c r="A231" t="s">
        <v>259</v>
      </c>
      <c r="B231">
        <f>_xlfn.IFERROR(RANK(C231,$C$2:$C$2000,1)+COUNTIF($C$1:C230,C231),"")</f>
        <v>230</v>
      </c>
      <c r="C231">
        <f>_xlfn.IFERROR(SEARCH(Search!$B$1,D231,1),"")</f>
        <v>1</v>
      </c>
      <c r="D231" t="str">
        <f ca="1" t="shared" si="3"/>
        <v>Chemical Specialties Turbo Builders Bog Component A</v>
      </c>
    </row>
    <row r="232" spans="1:4" ht="15">
      <c r="A232" t="s">
        <v>260</v>
      </c>
      <c r="B232">
        <f>_xlfn.IFERROR(RANK(C232,$C$2:$C$2000,1)+COUNTIF($C$1:C231,C232),"")</f>
        <v>231</v>
      </c>
      <c r="C232">
        <f>_xlfn.IFERROR(SEARCH(Search!$B$1,D232,1),"")</f>
        <v>1</v>
      </c>
      <c r="D232" t="str">
        <f ca="1" t="shared" si="3"/>
        <v>Chemtools PW Parts Washer Biodegradable</v>
      </c>
    </row>
    <row r="233" spans="1:4" ht="15">
      <c r="A233" t="s">
        <v>261</v>
      </c>
      <c r="B233">
        <f>_xlfn.IFERROR(RANK(C233,$C$2:$C$2000,1)+COUNTIF($C$1:C232,C233),"")</f>
        <v>232</v>
      </c>
      <c r="C233">
        <f>_xlfn.IFERROR(SEARCH(Search!$B$1,D233,1),"")</f>
        <v>1</v>
      </c>
      <c r="D233" t="str">
        <f ca="1" t="shared" si="3"/>
        <v>chlorobenzene</v>
      </c>
    </row>
    <row r="234" spans="1:4" ht="15">
      <c r="A234" t="s">
        <v>262</v>
      </c>
      <c r="B234">
        <f>_xlfn.IFERROR(RANK(C234,$C$2:$C$2000,1)+COUNTIF($C$1:C233,C234),"")</f>
        <v>233</v>
      </c>
      <c r="C234">
        <f>_xlfn.IFERROR(SEARCH(Search!$B$1,D234,1),"")</f>
        <v>1</v>
      </c>
      <c r="D234" t="str">
        <f ca="1" t="shared" si="3"/>
        <v>chlorothalonil</v>
      </c>
    </row>
    <row r="235" spans="1:4" ht="15">
      <c r="A235" t="s">
        <v>263</v>
      </c>
      <c r="B235">
        <f>_xlfn.IFERROR(RANK(C235,$C$2:$C$2000,1)+COUNTIF($C$1:C234,C235),"")</f>
        <v>234</v>
      </c>
      <c r="C235">
        <f>_xlfn.IFERROR(SEARCH(Search!$B$1,D235,1),"")</f>
        <v>1</v>
      </c>
      <c r="D235" t="str">
        <f ca="1" t="shared" si="3"/>
        <v>chromic chloride</v>
      </c>
    </row>
    <row r="236" spans="1:4" ht="15">
      <c r="A236" t="s">
        <v>264</v>
      </c>
      <c r="B236">
        <f>_xlfn.IFERROR(RANK(C236,$C$2:$C$2000,1)+COUNTIF($C$1:C235,C236),"")</f>
        <v>235</v>
      </c>
      <c r="C236">
        <f>_xlfn.IFERROR(SEARCH(Search!$B$1,D236,1),"")</f>
        <v>1</v>
      </c>
      <c r="D236" t="str">
        <f ca="1" t="shared" si="3"/>
        <v>chromic nitrate</v>
      </c>
    </row>
    <row r="237" spans="1:4" ht="15">
      <c r="A237" t="s">
        <v>265</v>
      </c>
      <c r="B237">
        <f>_xlfn.IFERROR(RANK(C237,$C$2:$C$2000,1)+COUNTIF($C$1:C236,C237),"")</f>
        <v>236</v>
      </c>
      <c r="C237">
        <f>_xlfn.IFERROR(SEARCH(Search!$B$1,D237,1),"")</f>
        <v>1</v>
      </c>
      <c r="D237" t="str">
        <f ca="1" t="shared" si="3"/>
        <v>chromic potassium sulfate</v>
      </c>
    </row>
    <row r="238" spans="1:4" ht="15">
      <c r="A238" t="s">
        <v>266</v>
      </c>
      <c r="B238">
        <f>_xlfn.IFERROR(RANK(C238,$C$2:$C$2000,1)+COUNTIF($C$1:C237,C238),"")</f>
        <v>237</v>
      </c>
      <c r="C238">
        <f>_xlfn.IFERROR(SEARCH(Search!$B$1,D238,1),"")</f>
        <v>1</v>
      </c>
      <c r="D238" t="str">
        <f ca="1" t="shared" si="3"/>
        <v>chromic sulfate</v>
      </c>
    </row>
    <row r="239" spans="1:4" ht="15">
      <c r="A239" t="s">
        <v>267</v>
      </c>
      <c r="B239">
        <f>_xlfn.IFERROR(RANK(C239,$C$2:$C$2000,1)+COUNTIF($C$1:C238,C239),"")</f>
        <v>238</v>
      </c>
      <c r="C239">
        <f>_xlfn.IFERROR(SEARCH(Search!$B$1,D239,1),"")</f>
        <v>1</v>
      </c>
      <c r="D239" t="str">
        <f ca="1" t="shared" si="3"/>
        <v>CIGWELD Comweld General Purpose Silver Brazing Flux</v>
      </c>
    </row>
    <row r="240" spans="1:4" ht="15">
      <c r="A240" t="s">
        <v>268</v>
      </c>
      <c r="B240">
        <f>_xlfn.IFERROR(RANK(C240,$C$2:$C$2000,1)+COUNTIF($C$1:C239,C240),"")</f>
        <v>239</v>
      </c>
      <c r="C240">
        <f>_xlfn.IFERROR(SEARCH(Search!$B$1,D240,1),"")</f>
        <v>1</v>
      </c>
      <c r="D240" t="str">
        <f ca="1" t="shared" si="3"/>
        <v>Cigweld Comweld Silver Brazing Flux No. 2</v>
      </c>
    </row>
    <row r="241" spans="1:4" ht="15">
      <c r="A241" t="s">
        <v>269</v>
      </c>
      <c r="B241">
        <f>_xlfn.IFERROR(RANK(C241,$C$2:$C$2000,1)+COUNTIF($C$1:C240,C241),"")</f>
        <v>240</v>
      </c>
      <c r="C241">
        <f>_xlfn.IFERROR(SEARCH(Search!$B$1,D241,1),"")</f>
        <v>1</v>
      </c>
      <c r="D241" t="str">
        <f ca="1" t="shared" si="3"/>
        <v>CIGWELD Nozzle Cleaning Compound</v>
      </c>
    </row>
    <row r="242" spans="1:4" ht="15">
      <c r="A242" t="s">
        <v>270</v>
      </c>
      <c r="B242">
        <f>_xlfn.IFERROR(RANK(C242,$C$2:$C$2000,1)+COUNTIF($C$1:C241,C242),"")</f>
        <v>241</v>
      </c>
      <c r="C242">
        <f>_xlfn.IFERROR(SEARCH(Search!$B$1,D242,1),"")</f>
        <v>1</v>
      </c>
      <c r="D242" t="str">
        <f ca="1" t="shared" si="3"/>
        <v>cinnamic acid</v>
      </c>
    </row>
    <row r="243" spans="1:4" ht="15">
      <c r="A243" t="s">
        <v>271</v>
      </c>
      <c r="B243">
        <f>_xlfn.IFERROR(RANK(C243,$C$2:$C$2000,1)+COUNTIF($C$1:C242,C243),"")</f>
        <v>242</v>
      </c>
      <c r="C243">
        <f>_xlfn.IFERROR(SEARCH(Search!$B$1,D243,1),"")</f>
        <v>1</v>
      </c>
      <c r="D243" t="str">
        <f ca="1" t="shared" si="3"/>
        <v>citric acid</v>
      </c>
    </row>
    <row r="244" spans="1:4" ht="15">
      <c r="A244" t="s">
        <v>272</v>
      </c>
      <c r="B244">
        <f>_xlfn.IFERROR(RANK(C244,$C$2:$C$2000,1)+COUNTIF($C$1:C243,C244),"")</f>
        <v>243</v>
      </c>
      <c r="C244">
        <f>_xlfn.IFERROR(SEARCH(Search!$B$1,D244,1),"")</f>
        <v>1</v>
      </c>
      <c r="D244" t="str">
        <f ca="1" t="shared" si="3"/>
        <v>clethodim</v>
      </c>
    </row>
    <row r="245" spans="1:4" ht="15">
      <c r="A245" t="s">
        <v>273</v>
      </c>
      <c r="B245">
        <f>_xlfn.IFERROR(RANK(C245,$C$2:$C$2000,1)+COUNTIF($C$1:C244,C245),"")</f>
        <v>244</v>
      </c>
      <c r="C245">
        <f>_xlfn.IFERROR(SEARCH(Search!$B$1,D245,1),"")</f>
        <v>1</v>
      </c>
      <c r="D245" t="str">
        <f ca="1" t="shared" si="3"/>
        <v>coal, bituminous, ground</v>
      </c>
    </row>
    <row r="246" spans="1:4" ht="15">
      <c r="A246" t="s">
        <v>274</v>
      </c>
      <c r="B246">
        <f>_xlfn.IFERROR(RANK(C246,$C$2:$C$2000,1)+COUNTIF($C$1:C245,C246),"")</f>
        <v>245</v>
      </c>
      <c r="C246">
        <f>_xlfn.IFERROR(SEARCH(Search!$B$1,D246,1),"")</f>
        <v>1</v>
      </c>
      <c r="D246" t="str">
        <f ca="1" t="shared" si="3"/>
        <v>cobalt</v>
      </c>
    </row>
    <row r="247" spans="1:4" ht="15">
      <c r="A247" t="s">
        <v>275</v>
      </c>
      <c r="B247">
        <f>_xlfn.IFERROR(RANK(C247,$C$2:$C$2000,1)+COUNTIF($C$1:C246,C247),"")</f>
        <v>246</v>
      </c>
      <c r="C247">
        <f>_xlfn.IFERROR(SEARCH(Search!$B$1,D247,1),"")</f>
        <v>1</v>
      </c>
      <c r="D247" t="str">
        <f ca="1" t="shared" si="3"/>
        <v>cobalt(II) acetate</v>
      </c>
    </row>
    <row r="248" spans="1:4" ht="15">
      <c r="A248" t="s">
        <v>276</v>
      </c>
      <c r="B248">
        <f>_xlfn.IFERROR(RANK(C248,$C$2:$C$2000,1)+COUNTIF($C$1:C247,C248),"")</f>
        <v>247</v>
      </c>
      <c r="C248">
        <f>_xlfn.IFERROR(SEARCH(Search!$B$1,D248,1),"")</f>
        <v>1</v>
      </c>
      <c r="D248" t="str">
        <f ca="1" t="shared" si="3"/>
        <v>cobalt(II) carbonate</v>
      </c>
    </row>
    <row r="249" spans="1:4" ht="15">
      <c r="A249" t="s">
        <v>277</v>
      </c>
      <c r="B249">
        <f>_xlfn.IFERROR(RANK(C249,$C$2:$C$2000,1)+COUNTIF($C$1:C248,C249),"")</f>
        <v>248</v>
      </c>
      <c r="C249">
        <f>_xlfn.IFERROR(SEARCH(Search!$B$1,D249,1),"")</f>
        <v>1</v>
      </c>
      <c r="D249" t="str">
        <f ca="1" t="shared" si="3"/>
        <v>cobalt(II) chloride</v>
      </c>
    </row>
    <row r="250" spans="1:4" ht="15">
      <c r="A250" t="s">
        <v>278</v>
      </c>
      <c r="B250">
        <f>_xlfn.IFERROR(RANK(C250,$C$2:$C$2000,1)+COUNTIF($C$1:C249,C250),"")</f>
        <v>249</v>
      </c>
      <c r="C250">
        <f>_xlfn.IFERROR(SEARCH(Search!$B$1,D250,1),"")</f>
        <v>1</v>
      </c>
      <c r="D250" t="str">
        <f ca="1" t="shared" si="3"/>
        <v>cobalt(II) nitrate</v>
      </c>
    </row>
    <row r="251" spans="1:4" ht="15">
      <c r="A251" t="s">
        <v>279</v>
      </c>
      <c r="B251">
        <f>_xlfn.IFERROR(RANK(C251,$C$2:$C$2000,1)+COUNTIF($C$1:C250,C251),"")</f>
        <v>250</v>
      </c>
      <c r="C251">
        <f>_xlfn.IFERROR(SEARCH(Search!$B$1,D251,1),"")</f>
        <v>1</v>
      </c>
      <c r="D251" t="str">
        <f ca="1" t="shared" si="3"/>
        <v>cobalt(II) sulfate, heptahydrate</v>
      </c>
    </row>
    <row r="252" spans="1:4" ht="15">
      <c r="A252" t="s">
        <v>280</v>
      </c>
      <c r="B252">
        <f>_xlfn.IFERROR(RANK(C252,$C$2:$C$2000,1)+COUNTIF($C$1:C251,C252),"")</f>
        <v>251</v>
      </c>
      <c r="C252">
        <f>_xlfn.IFERROR(SEARCH(Search!$B$1,D252,1),"")</f>
        <v>1</v>
      </c>
      <c r="D252" t="str">
        <f ca="1" t="shared" si="3"/>
        <v>Colormaker Permaset Fabric Printing Colour Process Colours</v>
      </c>
    </row>
    <row r="253" spans="1:4" ht="15">
      <c r="A253" t="s">
        <v>281</v>
      </c>
      <c r="B253">
        <f>_xlfn.IFERROR(RANK(C253,$C$2:$C$2000,1)+COUNTIF($C$1:C252,C253),"")</f>
        <v>252</v>
      </c>
      <c r="C253">
        <f>_xlfn.IFERROR(SEARCH(Search!$B$1,D253,1),"")</f>
        <v>1</v>
      </c>
      <c r="D253" t="str">
        <f ca="1" t="shared" si="3"/>
        <v>Consolidated Alloys Baker's Soldering Fluid</v>
      </c>
    </row>
    <row r="254" spans="1:4" ht="15">
      <c r="A254" t="s">
        <v>282</v>
      </c>
      <c r="B254">
        <f>_xlfn.IFERROR(RANK(C254,$C$2:$C$2000,1)+COUNTIF($C$1:C253,C254),"")</f>
        <v>253</v>
      </c>
      <c r="C254">
        <f>_xlfn.IFERROR(SEARCH(Search!$B$1,D254,1),"")</f>
        <v>1</v>
      </c>
      <c r="D254" t="str">
        <f ca="1" t="shared" si="3"/>
        <v>Consolidated Alloys C.A. Resin-Cored Solder</v>
      </c>
    </row>
    <row r="255" spans="1:4" ht="15">
      <c r="A255" t="s">
        <v>283</v>
      </c>
      <c r="B255">
        <f>_xlfn.IFERROR(RANK(C255,$C$2:$C$2000,1)+COUNTIF($C$1:C254,C255),"")</f>
        <v>254</v>
      </c>
      <c r="C255">
        <f>_xlfn.IFERROR(SEARCH(Search!$B$1,D255,1),"")</f>
        <v>1</v>
      </c>
      <c r="D255" t="str">
        <f ca="1" t="shared" si="3"/>
        <v>Consolidated Alloys Consolidated tin/lead solders - medium grade</v>
      </c>
    </row>
    <row r="256" spans="1:4" ht="15">
      <c r="A256" t="s">
        <v>284</v>
      </c>
      <c r="B256">
        <f>_xlfn.IFERROR(RANK(C256,$C$2:$C$2000,1)+COUNTIF($C$1:C255,C256),"")</f>
        <v>255</v>
      </c>
      <c r="C256">
        <f>_xlfn.IFERROR(SEARCH(Search!$B$1,D256,1),"")</f>
        <v>1</v>
      </c>
      <c r="D256" t="str">
        <f ca="1" t="shared" si="3"/>
        <v>Coopers Easy Dose</v>
      </c>
    </row>
    <row r="257" spans="1:4" ht="15">
      <c r="A257" t="s">
        <v>285</v>
      </c>
      <c r="B257">
        <f>_xlfn.IFERROR(RANK(C257,$C$2:$C$2000,1)+COUNTIF($C$1:C256,C257),"")</f>
        <v>256</v>
      </c>
      <c r="C257">
        <f>_xlfn.IFERROR(SEARCH(Search!$B$1,D257,1),"")</f>
        <v>1</v>
      </c>
      <c r="D257" t="str">
        <f ca="1" t="shared" si="4" ref="D257:D320">INDIRECT("'Approved Chemicals List'!"&amp;A257,TRUE)</f>
        <v>copper</v>
      </c>
    </row>
    <row r="258" spans="1:4" ht="15">
      <c r="A258" t="s">
        <v>286</v>
      </c>
      <c r="B258">
        <f>_xlfn.IFERROR(RANK(C258,$C$2:$C$2000,1)+COUNTIF($C$1:C257,C258),"")</f>
        <v>257</v>
      </c>
      <c r="C258">
        <f>_xlfn.IFERROR(SEARCH(Search!$B$1,D258,1),"")</f>
        <v>1</v>
      </c>
      <c r="D258" t="str">
        <f ca="1" t="shared" si="4"/>
        <v>copper acetate</v>
      </c>
    </row>
    <row r="259" spans="1:4" ht="15">
      <c r="A259" t="s">
        <v>287</v>
      </c>
      <c r="B259">
        <f>_xlfn.IFERROR(RANK(C259,$C$2:$C$2000,1)+COUNTIF($C$1:C258,C259),"")</f>
        <v>258</v>
      </c>
      <c r="C259">
        <f>_xlfn.IFERROR(SEARCH(Search!$B$1,D259,1),"")</f>
        <v>1</v>
      </c>
      <c r="D259" t="str">
        <f ca="1" t="shared" si="4"/>
        <v>copper bromide</v>
      </c>
    </row>
    <row r="260" spans="1:4" ht="15">
      <c r="A260" t="s">
        <v>288</v>
      </c>
      <c r="B260">
        <f>_xlfn.IFERROR(RANK(C260,$C$2:$C$2000,1)+COUNTIF($C$1:C259,C260),"")</f>
        <v>259</v>
      </c>
      <c r="C260">
        <f>_xlfn.IFERROR(SEARCH(Search!$B$1,D260,1),"")</f>
        <v>1</v>
      </c>
      <c r="D260" t="str">
        <f ca="1" t="shared" si="4"/>
        <v>copper carbonate</v>
      </c>
    </row>
    <row r="261" spans="1:4" ht="15">
      <c r="A261" t="s">
        <v>289</v>
      </c>
      <c r="B261">
        <f>_xlfn.IFERROR(RANK(C261,$C$2:$C$2000,1)+COUNTIF($C$1:C260,C261),"")</f>
        <v>260</v>
      </c>
      <c r="C261">
        <f>_xlfn.IFERROR(SEARCH(Search!$B$1,D261,1),"")</f>
        <v>1</v>
      </c>
      <c r="D261" t="str">
        <f ca="1" t="shared" si="4"/>
        <v>copper nitrate</v>
      </c>
    </row>
    <row r="262" spans="1:4" ht="15">
      <c r="A262" t="s">
        <v>290</v>
      </c>
      <c r="B262">
        <f>_xlfn.IFERROR(RANK(C262,$C$2:$C$2000,1)+COUNTIF($C$1:C261,C262),"")</f>
        <v>261</v>
      </c>
      <c r="C262">
        <f>_xlfn.IFERROR(SEARCH(Search!$B$1,D262,1),"")</f>
        <v>1</v>
      </c>
      <c r="D262" t="str">
        <f ca="1" t="shared" si="4"/>
        <v>copper oxide pigment</v>
      </c>
    </row>
    <row r="263" spans="1:4" ht="15">
      <c r="A263" t="s">
        <v>291</v>
      </c>
      <c r="B263">
        <f>_xlfn.IFERROR(RANK(C263,$C$2:$C$2000,1)+COUNTIF($C$1:C262,C263),"")</f>
        <v>262</v>
      </c>
      <c r="C263">
        <f>_xlfn.IFERROR(SEARCH(Search!$B$1,D263,1),"")</f>
        <v>1</v>
      </c>
      <c r="D263" t="str">
        <f ca="1" t="shared" si="4"/>
        <v>copper oxychloride</v>
      </c>
    </row>
    <row r="264" spans="1:4" ht="15">
      <c r="A264" t="s">
        <v>292</v>
      </c>
      <c r="B264">
        <f>_xlfn.IFERROR(RANK(C264,$C$2:$C$2000,1)+COUNTIF($C$1:C263,C264),"")</f>
        <v>263</v>
      </c>
      <c r="C264">
        <f>_xlfn.IFERROR(SEARCH(Search!$B$1,D264,1),"")</f>
        <v>1</v>
      </c>
      <c r="D264" t="str">
        <f ca="1" t="shared" si="4"/>
        <v>copper sulfate</v>
      </c>
    </row>
    <row r="265" spans="1:4" ht="15">
      <c r="A265" t="s">
        <v>293</v>
      </c>
      <c r="B265">
        <f>_xlfn.IFERROR(RANK(C265,$C$2:$C$2000,1)+COUNTIF($C$1:C264,C265),"")</f>
        <v>264</v>
      </c>
      <c r="C265">
        <f>_xlfn.IFERROR(SEARCH(Search!$B$1,D265,1),"")</f>
        <v>1</v>
      </c>
      <c r="D265" t="str">
        <f ca="1" t="shared" si="4"/>
        <v>copper(I) oxide</v>
      </c>
    </row>
    <row r="266" spans="1:4" ht="15">
      <c r="A266" t="s">
        <v>294</v>
      </c>
      <c r="B266">
        <f>_xlfn.IFERROR(RANK(C266,$C$2:$C$2000,1)+COUNTIF($C$1:C265,C266),"")</f>
        <v>265</v>
      </c>
      <c r="C266">
        <f>_xlfn.IFERROR(SEARCH(Search!$B$1,D266,1),"")</f>
        <v>1</v>
      </c>
      <c r="D266" t="str">
        <f ca="1" t="shared" si="4"/>
        <v>copper(II) chloride</v>
      </c>
    </row>
    <row r="267" spans="1:4" ht="15">
      <c r="A267" t="s">
        <v>295</v>
      </c>
      <c r="B267">
        <f>_xlfn.IFERROR(RANK(C267,$C$2:$C$2000,1)+COUNTIF($C$1:C266,C267),"")</f>
        <v>266</v>
      </c>
      <c r="C267">
        <f>_xlfn.IFERROR(SEARCH(Search!$B$1,D267,1),"")</f>
        <v>1</v>
      </c>
      <c r="D267" t="str">
        <f ca="1" t="shared" si="4"/>
        <v>copper(II) oxide</v>
      </c>
    </row>
    <row r="268" spans="1:4" ht="15">
      <c r="A268" t="s">
        <v>296</v>
      </c>
      <c r="B268">
        <f>_xlfn.IFERROR(RANK(C268,$C$2:$C$2000,1)+COUNTIF($C$1:C267,C268),"")</f>
        <v>267</v>
      </c>
      <c r="C268">
        <f>_xlfn.IFERROR(SEARCH(Search!$B$1,D268,1),"")</f>
        <v>1</v>
      </c>
      <c r="D268" t="str">
        <f ca="1" t="shared" si="4"/>
        <v>copper(II) sulfide</v>
      </c>
    </row>
    <row r="269" spans="1:4" ht="15">
      <c r="A269" t="s">
        <v>297</v>
      </c>
      <c r="B269">
        <f>_xlfn.IFERROR(RANK(C269,$C$2:$C$2000,1)+COUNTIF($C$1:C268,C269),"")</f>
        <v>268</v>
      </c>
      <c r="C269">
        <f>_xlfn.IFERROR(SEARCH(Search!$B$1,D269,1),"")</f>
        <v>1</v>
      </c>
      <c r="D269" t="str">
        <f ca="1" t="shared" si="4"/>
        <v>CRC 3-36 Penetrene</v>
      </c>
    </row>
    <row r="270" spans="1:4" ht="15">
      <c r="A270" t="s">
        <v>298</v>
      </c>
      <c r="B270">
        <f>_xlfn.IFERROR(RANK(C270,$C$2:$C$2000,1)+COUNTIF($C$1:C269,C270),"")</f>
        <v>269</v>
      </c>
      <c r="C270">
        <f>_xlfn.IFERROR(SEARCH(Search!$B$1,D270,1),"")</f>
        <v>1</v>
      </c>
      <c r="D270" t="str">
        <f ca="1" t="shared" si="4"/>
        <v>CRC 5.56 (Aerosol)</v>
      </c>
    </row>
    <row r="271" spans="1:4" ht="15">
      <c r="A271" t="s">
        <v>299</v>
      </c>
      <c r="B271">
        <f>_xlfn.IFERROR(RANK(C271,$C$2:$C$2000,1)+COUNTIF($C$1:C270,C271),"")</f>
        <v>270</v>
      </c>
      <c r="C271">
        <f>_xlfn.IFERROR(SEARCH(Search!$B$1,D271,1),"")</f>
        <v>1</v>
      </c>
      <c r="D271" t="str">
        <f ca="1" t="shared" si="4"/>
        <v>CRC Battery Terminal Protector- 5098</v>
      </c>
    </row>
    <row r="272" spans="1:4" ht="15">
      <c r="A272" t="s">
        <v>300</v>
      </c>
      <c r="B272">
        <f>_xlfn.IFERROR(RANK(C272,$C$2:$C$2000,1)+COUNTIF($C$1:C271,C272),"")</f>
        <v>271</v>
      </c>
      <c r="C272">
        <f>_xlfn.IFERROR(SEARCH(Search!$B$1,D272,1),"")</f>
        <v>1</v>
      </c>
      <c r="D272" t="str">
        <f ca="1" t="shared" si="4"/>
        <v>CRC Beltgrip (Aerosol)</v>
      </c>
    </row>
    <row r="273" spans="1:4" ht="15">
      <c r="A273" t="s">
        <v>301</v>
      </c>
      <c r="B273">
        <f>_xlfn.IFERROR(RANK(C273,$C$2:$C$2000,1)+COUNTIF($C$1:C272,C273),"")</f>
        <v>272</v>
      </c>
      <c r="C273">
        <f>_xlfn.IFERROR(SEARCH(Search!$B$1,D273,1),"")</f>
        <v>1</v>
      </c>
      <c r="D273" t="str">
        <f ca="1" t="shared" si="4"/>
        <v>CRC Industries TAC 2</v>
      </c>
    </row>
    <row r="274" spans="1:4" ht="15">
      <c r="A274" t="s">
        <v>302</v>
      </c>
      <c r="B274">
        <f>_xlfn.IFERROR(RANK(C274,$C$2:$C$2000,1)+COUNTIF($C$1:C273,C274),"")</f>
        <v>273</v>
      </c>
      <c r="C274">
        <f>_xlfn.IFERROR(SEARCH(Search!$B$1,D274,1),"")</f>
        <v>1</v>
      </c>
      <c r="D274" t="str">
        <f ca="1" t="shared" si="4"/>
        <v>CRC Kitten Cream Polishing Wax No 1</v>
      </c>
    </row>
    <row r="275" spans="1:4" ht="15">
      <c r="A275" t="s">
        <v>303</v>
      </c>
      <c r="B275">
        <f>_xlfn.IFERROR(RANK(C275,$C$2:$C$2000,1)+COUNTIF($C$1:C274,C275),"")</f>
        <v>274</v>
      </c>
      <c r="C275">
        <f>_xlfn.IFERROR(SEARCH(Search!$B$1,D275,1),"")</f>
        <v>1</v>
      </c>
      <c r="D275" t="str">
        <f ca="1" t="shared" si="4"/>
        <v>CRC zinc galvanizing 2085 (350g) Zinclt 18</v>
      </c>
    </row>
    <row r="276" spans="1:4" ht="15">
      <c r="A276" t="s">
        <v>304</v>
      </c>
      <c r="B276">
        <f>_xlfn.IFERROR(RANK(C276,$C$2:$C$2000,1)+COUNTIF($C$1:C275,C276),"")</f>
        <v>275</v>
      </c>
      <c r="C276">
        <f>_xlfn.IFERROR(SEARCH(Search!$B$1,D276,1),"")</f>
        <v>1</v>
      </c>
      <c r="D276" t="str">
        <f ca="1" t="shared" si="4"/>
        <v>CRC Zinc It Aerosol</v>
      </c>
    </row>
    <row r="277" spans="1:4" ht="15">
      <c r="A277" t="s">
        <v>305</v>
      </c>
      <c r="B277">
        <f>_xlfn.IFERROR(RANK(C277,$C$2:$C$2000,1)+COUNTIF($C$1:C276,C277),"")</f>
        <v>276</v>
      </c>
      <c r="C277">
        <f>_xlfn.IFERROR(SEARCH(Search!$B$1,D277,1),"")</f>
        <v>1</v>
      </c>
      <c r="D277" t="str">
        <f ca="1" t="shared" si="4"/>
        <v>CRG Bantox DF Driveway &amp; Path Weedkiller</v>
      </c>
    </row>
    <row r="278" spans="1:4" ht="15">
      <c r="A278" t="s">
        <v>306</v>
      </c>
      <c r="B278">
        <f>_xlfn.IFERROR(RANK(C278,$C$2:$C$2000,1)+COUNTIF($C$1:C277,C278),"")</f>
        <v>277</v>
      </c>
      <c r="C278">
        <f>_xlfn.IFERROR(SEARCH(Search!$B$1,D278,1),"")</f>
        <v>1</v>
      </c>
      <c r="D278" t="str">
        <f ca="1" t="shared" si="4"/>
        <v>CRG Banweed Plus</v>
      </c>
    </row>
    <row r="279" spans="1:4" ht="15">
      <c r="A279" t="s">
        <v>307</v>
      </c>
      <c r="B279">
        <f>_xlfn.IFERROR(RANK(C279,$C$2:$C$2000,1)+COUNTIF($C$1:C278,C279),"")</f>
        <v>278</v>
      </c>
      <c r="C279">
        <f>_xlfn.IFERROR(SEARCH(Search!$B$1,D279,1),"")</f>
        <v>1</v>
      </c>
      <c r="D279" t="str">
        <f ca="1" t="shared" si="4"/>
        <v>Crop Care Achieve WG Herbicide</v>
      </c>
    </row>
    <row r="280" spans="1:4" ht="15">
      <c r="A280" t="s">
        <v>308</v>
      </c>
      <c r="B280">
        <f>_xlfn.IFERROR(RANK(C280,$C$2:$C$2000,1)+COUNTIF($C$1:C279,C280),"")</f>
        <v>279</v>
      </c>
      <c r="C280">
        <f>_xlfn.IFERROR(SEARCH(Search!$B$1,D280,1),"")</f>
        <v>1</v>
      </c>
      <c r="D280" t="str">
        <f ca="1" t="shared" si="4"/>
        <v>CSL Epiclone Anti-A Anti-B Anti-A/B</v>
      </c>
    </row>
    <row r="281" spans="1:4" ht="15">
      <c r="A281" t="s">
        <v>309</v>
      </c>
      <c r="B281">
        <f>_xlfn.IFERROR(RANK(C281,$C$2:$C$2000,1)+COUNTIF($C$1:C280,C281),"")</f>
        <v>280</v>
      </c>
      <c r="C281">
        <f>_xlfn.IFERROR(SEARCH(Search!$B$1,D281,1),"")</f>
        <v>1</v>
      </c>
      <c r="D281" t="str">
        <f ca="1" t="shared" si="4"/>
        <v>cyclohexane</v>
      </c>
    </row>
    <row r="282" spans="1:4" ht="15">
      <c r="A282" t="s">
        <v>310</v>
      </c>
      <c r="B282">
        <f>_xlfn.IFERROR(RANK(C282,$C$2:$C$2000,1)+COUNTIF($C$1:C281,C282),"")</f>
        <v>281</v>
      </c>
      <c r="C282">
        <f>_xlfn.IFERROR(SEARCH(Search!$B$1,D282,1),"")</f>
        <v>1</v>
      </c>
      <c r="D282" t="str">
        <f ca="1" t="shared" si="4"/>
        <v>cyclohexene</v>
      </c>
    </row>
    <row r="283" spans="1:4" ht="15">
      <c r="A283" t="s">
        <v>311</v>
      </c>
      <c r="B283">
        <f>_xlfn.IFERROR(RANK(C283,$C$2:$C$2000,1)+COUNTIF($C$1:C282,C283),"")</f>
        <v>282</v>
      </c>
      <c r="C283">
        <f>_xlfn.IFERROR(SEARCH(Search!$B$1,D283,1),"")</f>
        <v>1</v>
      </c>
      <c r="D283" t="str">
        <f ca="1" t="shared" si="4"/>
        <v>Cydectin Pour-On for Cattle and Red Deer</v>
      </c>
    </row>
    <row r="284" spans="1:4" ht="15">
      <c r="A284" t="s">
        <v>312</v>
      </c>
      <c r="B284">
        <f>_xlfn.IFERROR(RANK(C284,$C$2:$C$2000,1)+COUNTIF($C$1:C283,C284),"")</f>
        <v>283</v>
      </c>
      <c r="C284">
        <f>_xlfn.IFERROR(SEARCH(Search!$B$1,D284,1),"")</f>
        <v>1</v>
      </c>
      <c r="D284" t="str">
        <f ca="1" t="shared" si="4"/>
        <v>cyromazine</v>
      </c>
    </row>
    <row r="285" spans="1:4" ht="15">
      <c r="A285" t="s">
        <v>313</v>
      </c>
      <c r="B285">
        <f>_xlfn.IFERROR(RANK(C285,$C$2:$C$2000,1)+COUNTIF($C$1:C284,C285),"")</f>
        <v>284</v>
      </c>
      <c r="C285">
        <f>_xlfn.IFERROR(SEARCH(Search!$B$1,D285,1),"")</f>
        <v>1</v>
      </c>
      <c r="D285" t="str">
        <f ca="1" t="shared" si="4"/>
        <v>David Gray Gro Natural Derris Dust Insecticide</v>
      </c>
    </row>
    <row r="286" spans="1:4" ht="15">
      <c r="A286" t="s">
        <v>314</v>
      </c>
      <c r="B286">
        <f>_xlfn.IFERROR(RANK(C286,$C$2:$C$2000,1)+COUNTIF($C$1:C285,C286),"")</f>
        <v>285</v>
      </c>
      <c r="C286">
        <f>_xlfn.IFERROR(SEARCH(Search!$B$1,D286,1),"")</f>
        <v>1</v>
      </c>
      <c r="D286" t="str">
        <f ca="1" t="shared" si="4"/>
        <v>David Gray Kelthane Miticide</v>
      </c>
    </row>
    <row r="287" spans="1:4" ht="15">
      <c r="A287" t="s">
        <v>315</v>
      </c>
      <c r="B287">
        <f>_xlfn.IFERROR(RANK(C287,$C$2:$C$2000,1)+COUNTIF($C$1:C286,C287),"")</f>
        <v>286</v>
      </c>
      <c r="C287">
        <f>_xlfn.IFERROR(SEARCH(Search!$B$1,D287,1),"")</f>
        <v>1</v>
      </c>
      <c r="D287" t="str">
        <f ca="1" t="shared" si="4"/>
        <v>David Grays Vegetable Derris Dust</v>
      </c>
    </row>
    <row r="288" spans="1:4" ht="15">
      <c r="A288" t="s">
        <v>316</v>
      </c>
      <c r="B288">
        <f>_xlfn.IFERROR(RANK(C288,$C$2:$C$2000,1)+COUNTIF($C$1:C287,C288),"")</f>
        <v>287</v>
      </c>
      <c r="C288">
        <f>_xlfn.IFERROR(SEARCH(Search!$B$1,D288,1),"")</f>
        <v>1</v>
      </c>
      <c r="D288" t="str">
        <f ca="1" t="shared" si="4"/>
        <v>Daystar Polyester Hardener</v>
      </c>
    </row>
    <row r="289" spans="1:4" ht="15">
      <c r="A289" t="s">
        <v>317</v>
      </c>
      <c r="B289">
        <f>_xlfn.IFERROR(RANK(C289,$C$2:$C$2000,1)+COUNTIF($C$1:C288,C289),"")</f>
        <v>288</v>
      </c>
      <c r="C289">
        <f>_xlfn.IFERROR(SEARCH(Search!$B$1,D289,1),"")</f>
        <v>1</v>
      </c>
      <c r="D289" t="str">
        <f ca="1" t="shared" si="4"/>
        <v>De Ville Tectaloy Xtra Cool Gold</v>
      </c>
    </row>
    <row r="290" spans="1:4" ht="15">
      <c r="A290" t="s">
        <v>318</v>
      </c>
      <c r="B290">
        <f>_xlfn.IFERROR(RANK(C290,$C$2:$C$2000,1)+COUNTIF($C$1:C289,C290),"")</f>
        <v>289</v>
      </c>
      <c r="C290">
        <f>_xlfn.IFERROR(SEARCH(Search!$B$1,D290,1),"")</f>
        <v>1</v>
      </c>
      <c r="D290" t="str">
        <f ca="1" t="shared" si="4"/>
        <v>Defender Snail Pellets</v>
      </c>
    </row>
    <row r="291" spans="1:4" ht="15">
      <c r="A291" t="s">
        <v>319</v>
      </c>
      <c r="B291">
        <f>_xlfn.IFERROR(RANK(C291,$C$2:$C$2000,1)+COUNTIF($C$1:C290,C291),"")</f>
        <v>290</v>
      </c>
      <c r="C291">
        <f>_xlfn.IFERROR(SEARCH(Search!$B$1,D291,1),"")</f>
        <v>1</v>
      </c>
      <c r="D291" t="str">
        <f ca="1" t="shared" si="4"/>
        <v>degreaser/cleaner 2-butoxyethanol liquid product</v>
      </c>
    </row>
    <row r="292" spans="1:4" ht="15">
      <c r="A292" t="s">
        <v>320</v>
      </c>
      <c r="B292">
        <f>_xlfn.IFERROR(RANK(C292,$C$2:$C$2000,1)+COUNTIF($C$1:C291,C292),"")</f>
        <v>291</v>
      </c>
      <c r="C292">
        <f>_xlfn.IFERROR(SEARCH(Search!$B$1,D292,1),"")</f>
        <v>1</v>
      </c>
      <c r="D292" t="str">
        <f ca="1" t="shared" si="4"/>
        <v>Deks Jenco Base - Part A</v>
      </c>
    </row>
    <row r="293" spans="1:4" ht="15">
      <c r="A293" t="s">
        <v>321</v>
      </c>
      <c r="B293">
        <f>_xlfn.IFERROR(RANK(C293,$C$2:$C$2000,1)+COUNTIF($C$1:C292,C293),"")</f>
        <v>292</v>
      </c>
      <c r="C293">
        <f>_xlfn.IFERROR(SEARCH(Search!$B$1,D293,1),"")</f>
        <v>1</v>
      </c>
      <c r="D293" t="str">
        <f ca="1" t="shared" si="4"/>
        <v>DELTRON BC READY MIXED COLOURS CONTAINING WHITE – VARIOUS PACK SIZES</v>
      </c>
    </row>
    <row r="294" spans="1:4" ht="15">
      <c r="A294" t="s">
        <v>322</v>
      </c>
      <c r="B294">
        <f>_xlfn.IFERROR(RANK(C294,$C$2:$C$2000,1)+COUNTIF($C$1:C293,C294),"")</f>
        <v>293</v>
      </c>
      <c r="C294">
        <f>_xlfn.IFERROR(SEARCH(Search!$B$1,D294,1),"")</f>
        <v>1</v>
      </c>
      <c r="D294" t="str">
        <f ca="1" t="shared" si="4"/>
        <v>deoxycholic acid sodium salt</v>
      </c>
    </row>
    <row r="295" spans="1:4" ht="15">
      <c r="A295" t="s">
        <v>323</v>
      </c>
      <c r="B295">
        <f>_xlfn.IFERROR(RANK(C295,$C$2:$C$2000,1)+COUNTIF($C$1:C294,C295),"")</f>
        <v>294</v>
      </c>
      <c r="C295">
        <f>_xlfn.IFERROR(SEARCH(Search!$B$1,D295,1),"")</f>
        <v>1</v>
      </c>
      <c r="D295" t="str">
        <f ca="1" t="shared" si="4"/>
        <v>D-fructose</v>
      </c>
    </row>
    <row r="296" spans="1:4" ht="15">
      <c r="A296" t="s">
        <v>324</v>
      </c>
      <c r="B296">
        <f>_xlfn.IFERROR(RANK(C296,$C$2:$C$2000,1)+COUNTIF($C$1:C295,C296),"")</f>
        <v>295</v>
      </c>
      <c r="C296">
        <f>_xlfn.IFERROR(SEARCH(Search!$B$1,D296,1),"")</f>
        <v>1</v>
      </c>
      <c r="D296" t="str">
        <f ca="1" t="shared" si="4"/>
        <v>D-glucose</v>
      </c>
    </row>
    <row r="297" spans="1:4" ht="15">
      <c r="A297" t="s">
        <v>325</v>
      </c>
      <c r="B297">
        <f>_xlfn.IFERROR(RANK(C297,$C$2:$C$2000,1)+COUNTIF($C$1:C296,C297),"")</f>
        <v>296</v>
      </c>
      <c r="C297">
        <f>_xlfn.IFERROR(SEARCH(Search!$B$1,D297,1),"")</f>
        <v>1</v>
      </c>
      <c r="D297" t="str">
        <f ca="1" t="shared" si="4"/>
        <v>diammonium phosphate</v>
      </c>
    </row>
    <row r="298" spans="1:4" ht="15">
      <c r="A298" t="s">
        <v>326</v>
      </c>
      <c r="B298">
        <f>_xlfn.IFERROR(RANK(C298,$C$2:$C$2000,1)+COUNTIF($C$1:C297,C298),"")</f>
        <v>297</v>
      </c>
      <c r="C298">
        <f>_xlfn.IFERROR(SEARCH(Search!$B$1,D298,1),"")</f>
        <v>1</v>
      </c>
      <c r="D298" t="str">
        <f ca="1" t="shared" si="4"/>
        <v>diammonium thiosulfate</v>
      </c>
    </row>
    <row r="299" spans="1:4" ht="15">
      <c r="A299" t="s">
        <v>327</v>
      </c>
      <c r="B299">
        <f>_xlfn.IFERROR(RANK(C299,$C$2:$C$2000,1)+COUNTIF($C$1:C298,C299),"")</f>
        <v>298</v>
      </c>
      <c r="C299">
        <f>_xlfn.IFERROR(SEARCH(Search!$B$1,D299,1),"")</f>
        <v>1</v>
      </c>
      <c r="D299" t="str">
        <f ca="1" t="shared" si="4"/>
        <v>dicamba</v>
      </c>
    </row>
    <row r="300" spans="1:4" ht="15">
      <c r="A300" t="s">
        <v>328</v>
      </c>
      <c r="B300">
        <f>_xlfn.IFERROR(RANK(C300,$C$2:$C$2000,1)+COUNTIF($C$1:C299,C300),"")</f>
        <v>299</v>
      </c>
      <c r="C300">
        <f>_xlfn.IFERROR(SEARCH(Search!$B$1,D300,1),"")</f>
        <v>1</v>
      </c>
      <c r="D300" t="str">
        <f ca="1" t="shared" si="4"/>
        <v>diesel</v>
      </c>
    </row>
    <row r="301" spans="1:4" ht="15">
      <c r="A301" t="s">
        <v>329</v>
      </c>
      <c r="B301">
        <f>_xlfn.IFERROR(RANK(C301,$C$2:$C$2000,1)+COUNTIF($C$1:C300,C301),"")</f>
        <v>300</v>
      </c>
      <c r="C301">
        <f>_xlfn.IFERROR(SEARCH(Search!$B$1,D301,1),"")</f>
        <v>1</v>
      </c>
      <c r="D301" t="str">
        <f ca="1" t="shared" si="4"/>
        <v>diethyl ether</v>
      </c>
    </row>
    <row r="302" spans="1:4" ht="15">
      <c r="A302" t="s">
        <v>330</v>
      </c>
      <c r="B302">
        <f>_xlfn.IFERROR(RANK(C302,$C$2:$C$2000,1)+COUNTIF($C$1:C301,C302),"")</f>
        <v>301</v>
      </c>
      <c r="C302">
        <f>_xlfn.IFERROR(SEARCH(Search!$B$1,D302,1),"")</f>
        <v>1</v>
      </c>
      <c r="D302" t="str">
        <f ca="1" t="shared" si="4"/>
        <v>dimethoate</v>
      </c>
    </row>
    <row r="303" spans="1:4" ht="15">
      <c r="A303" t="s">
        <v>331</v>
      </c>
      <c r="B303">
        <f>_xlfn.IFERROR(RANK(C303,$C$2:$C$2000,1)+COUNTIF($C$1:C302,C303),"")</f>
        <v>302</v>
      </c>
      <c r="C303">
        <f>_xlfn.IFERROR(SEARCH(Search!$B$1,D303,1),"")</f>
        <v>1</v>
      </c>
      <c r="D303" t="str">
        <f ca="1" t="shared" si="4"/>
        <v>dimethylglyoxime</v>
      </c>
    </row>
    <row r="304" spans="1:4" ht="15">
      <c r="A304" t="s">
        <v>332</v>
      </c>
      <c r="B304">
        <f>_xlfn.IFERROR(RANK(C304,$C$2:$C$2000,1)+COUNTIF($C$1:C303,C304),"")</f>
        <v>303</v>
      </c>
      <c r="C304">
        <f>_xlfn.IFERROR(SEARCH(Search!$B$1,D304,1),"")</f>
        <v>1</v>
      </c>
      <c r="D304" t="str">
        <f ca="1" t="shared" si="4"/>
        <v>dipotassium peroxymonosulfate</v>
      </c>
    </row>
    <row r="305" spans="1:4" ht="15">
      <c r="A305" t="s">
        <v>333</v>
      </c>
      <c r="B305">
        <f>_xlfn.IFERROR(RANK(C305,$C$2:$C$2000,1)+COUNTIF($C$1:C304,C305),"")</f>
        <v>304</v>
      </c>
      <c r="C305">
        <f>_xlfn.IFERROR(SEARCH(Search!$B$1,D305,1),"")</f>
        <v>1</v>
      </c>
      <c r="D305" t="str">
        <f ca="1" t="shared" si="4"/>
        <v>DITHANE RAINSHIELD Neo Tec Fungicide</v>
      </c>
    </row>
    <row r="306" spans="1:4" ht="15">
      <c r="A306" t="s">
        <v>334</v>
      </c>
      <c r="B306">
        <f>_xlfn.IFERROR(RANK(C306,$C$2:$C$2000,1)+COUNTIF($C$1:C305,C306),"")</f>
        <v>305</v>
      </c>
      <c r="C306">
        <f>_xlfn.IFERROR(SEARCH(Search!$B$1,D306,1),"")</f>
        <v>1</v>
      </c>
      <c r="D306" t="str">
        <f ca="1" t="shared" si="4"/>
        <v>dithianon</v>
      </c>
    </row>
    <row r="307" spans="1:4" ht="15">
      <c r="A307" t="s">
        <v>335</v>
      </c>
      <c r="B307">
        <f>_xlfn.IFERROR(RANK(C307,$C$2:$C$2000,1)+COUNTIF($C$1:C306,C307),"")</f>
        <v>306</v>
      </c>
      <c r="C307">
        <f>_xlfn.IFERROR(SEARCH(Search!$B$1,D307,1),"")</f>
        <v>1</v>
      </c>
      <c r="D307" t="str">
        <f ca="1" t="shared" si="4"/>
        <v>diuron</v>
      </c>
    </row>
    <row r="308" spans="1:4" ht="15">
      <c r="A308" t="s">
        <v>336</v>
      </c>
      <c r="B308">
        <f>_xlfn.IFERROR(RANK(C308,$C$2:$C$2000,1)+COUNTIF($C$1:C307,C308),"")</f>
        <v>307</v>
      </c>
      <c r="C308">
        <f>_xlfn.IFERROR(SEARCH(Search!$B$1,D308,1),"")</f>
        <v>1</v>
      </c>
      <c r="D308" t="str">
        <f ca="1" t="shared" si="4"/>
        <v>dodecyl dimethylbenzylammonium chloride</v>
      </c>
    </row>
    <row r="309" spans="1:4" ht="15">
      <c r="A309" t="s">
        <v>337</v>
      </c>
      <c r="B309">
        <f>_xlfn.IFERROR(RANK(C309,$C$2:$C$2000,1)+COUNTIF($C$1:C308,C309),"")</f>
        <v>308</v>
      </c>
      <c r="C309">
        <f>_xlfn.IFERROR(SEARCH(Search!$B$1,D309,1),"")</f>
        <v>1</v>
      </c>
      <c r="D309" t="str">
        <f ca="1" t="shared" si="4"/>
        <v>Dominant Bacban</v>
      </c>
    </row>
    <row r="310" spans="1:4" ht="15">
      <c r="A310" t="s">
        <v>338</v>
      </c>
      <c r="B310">
        <f>_xlfn.IFERROR(RANK(C310,$C$2:$C$2000,1)+COUNTIF($C$1:C309,C310),"")</f>
        <v>309</v>
      </c>
      <c r="C310">
        <f>_xlfn.IFERROR(SEARCH(Search!$B$1,D310,1),"")</f>
        <v>1</v>
      </c>
      <c r="D310" t="str">
        <f ca="1" t="shared" si="4"/>
        <v>Dominant Blizzard</v>
      </c>
    </row>
    <row r="311" spans="1:4" ht="15">
      <c r="A311" t="s">
        <v>339</v>
      </c>
      <c r="B311">
        <f>_xlfn.IFERROR(RANK(C311,$C$2:$C$2000,1)+COUNTIF($C$1:C310,C311),"")</f>
        <v>310</v>
      </c>
      <c r="C311">
        <f>_xlfn.IFERROR(SEARCH(Search!$B$1,D311,1),"")</f>
        <v>1</v>
      </c>
      <c r="D311" t="str">
        <f ca="1" t="shared" si="4"/>
        <v>Dominant Breakaway</v>
      </c>
    </row>
    <row r="312" spans="1:4" ht="15">
      <c r="A312" t="s">
        <v>340</v>
      </c>
      <c r="B312">
        <f>_xlfn.IFERROR(RANK(C312,$C$2:$C$2000,1)+COUNTIF($C$1:C311,C312),"")</f>
        <v>311</v>
      </c>
      <c r="C312">
        <f>_xlfn.IFERROR(SEARCH(Search!$B$1,D312,1),"")</f>
        <v>1</v>
      </c>
      <c r="D312" t="str">
        <f ca="1" t="shared" si="4"/>
        <v>Dominant Cross Link Strip</v>
      </c>
    </row>
    <row r="313" spans="1:4" ht="15">
      <c r="A313" t="s">
        <v>341</v>
      </c>
      <c r="B313">
        <f>_xlfn.IFERROR(RANK(C313,$C$2:$C$2000,1)+COUNTIF($C$1:C312,C313),"")</f>
        <v>312</v>
      </c>
      <c r="C313">
        <f>_xlfn.IFERROR(SEARCH(Search!$B$1,D313,1),"")</f>
        <v>1</v>
      </c>
      <c r="D313" t="str">
        <f ca="1" t="shared" si="4"/>
        <v>Dominant Gorilla</v>
      </c>
    </row>
    <row r="314" spans="1:4" ht="15">
      <c r="A314" t="s">
        <v>342</v>
      </c>
      <c r="B314">
        <f>_xlfn.IFERROR(RANK(C314,$C$2:$C$2000,1)+COUNTIF($C$1:C313,C314),"")</f>
        <v>313</v>
      </c>
      <c r="C314">
        <f>_xlfn.IFERROR(SEARCH(Search!$B$1,D314,1),"")</f>
        <v>1</v>
      </c>
      <c r="D314" t="str">
        <f ca="1" t="shared" si="4"/>
        <v>Dominant Result</v>
      </c>
    </row>
    <row r="315" spans="1:4" ht="15">
      <c r="A315" t="s">
        <v>343</v>
      </c>
      <c r="B315">
        <f>_xlfn.IFERROR(RANK(C315,$C$2:$C$2000,1)+COUNTIF($C$1:C314,C315),"")</f>
        <v>314</v>
      </c>
      <c r="C315">
        <f>_xlfn.IFERROR(SEARCH(Search!$B$1,D315,1),"")</f>
        <v>1</v>
      </c>
      <c r="D315" t="str">
        <f ca="1" t="shared" si="4"/>
        <v>Dow Chemical Breaker J218</v>
      </c>
    </row>
    <row r="316" spans="1:4" ht="15">
      <c r="A316" t="s">
        <v>344</v>
      </c>
      <c r="B316">
        <f>_xlfn.IFERROR(RANK(C316,$C$2:$C$2000,1)+COUNTIF($C$1:C315,C316),"")</f>
        <v>315</v>
      </c>
      <c r="C316">
        <f>_xlfn.IFERROR(SEARCH(Search!$B$1,D316,1),"")</f>
        <v>1</v>
      </c>
      <c r="D316" t="str">
        <f ca="1" t="shared" si="4"/>
        <v>Dow Corning Advantage 980 Metal,Plumbing &amp; Roofing Sealant ***obsolete***</v>
      </c>
    </row>
    <row r="317" spans="1:4" ht="15">
      <c r="A317" t="s">
        <v>345</v>
      </c>
      <c r="B317">
        <f>_xlfn.IFERROR(RANK(C317,$C$2:$C$2000,1)+COUNTIF($C$1:C316,C317),"")</f>
        <v>316</v>
      </c>
      <c r="C317">
        <f>_xlfn.IFERROR(SEARCH(Search!$B$1,D317,1),"")</f>
        <v>1</v>
      </c>
      <c r="D317" t="str">
        <f ca="1" t="shared" si="4"/>
        <v>Dow Goal Herbicide</v>
      </c>
    </row>
    <row r="318" spans="1:4" ht="15">
      <c r="A318" t="s">
        <v>346</v>
      </c>
      <c r="B318">
        <f>_xlfn.IFERROR(RANK(C318,$C$2:$C$2000,1)+COUNTIF($C$1:C317,C318),"")</f>
        <v>317</v>
      </c>
      <c r="C318">
        <f>_xlfn.IFERROR(SEARCH(Search!$B$1,D318,1),"")</f>
        <v>1</v>
      </c>
      <c r="D318" t="str">
        <f ca="1" t="shared" si="4"/>
        <v>Drano Liquid</v>
      </c>
    </row>
    <row r="319" spans="1:4" ht="15">
      <c r="A319" t="s">
        <v>347</v>
      </c>
      <c r="B319">
        <f>_xlfn.IFERROR(RANK(C319,$C$2:$C$2000,1)+COUNTIF($C$1:C318,C319),"")</f>
        <v>318</v>
      </c>
      <c r="C319">
        <f>_xlfn.IFERROR(SEARCH(Search!$B$1,D319,1),"")</f>
        <v>1</v>
      </c>
      <c r="D319" t="str">
        <f ca="1" t="shared" si="4"/>
        <v>Du Pont Ally Herbicide</v>
      </c>
    </row>
    <row r="320" spans="1:4" ht="15">
      <c r="A320" t="s">
        <v>348</v>
      </c>
      <c r="B320">
        <f>_xlfn.IFERROR(RANK(C320,$C$2:$C$2000,1)+COUNTIF($C$1:C319,C320),"")</f>
        <v>319</v>
      </c>
      <c r="C320">
        <f>_xlfn.IFERROR(SEARCH(Search!$B$1,D320,1),"")</f>
        <v>1</v>
      </c>
      <c r="D320" t="str">
        <f ca="1" t="shared" si="4"/>
        <v>Dulux Selleys Liquid Nails Fast Grab</v>
      </c>
    </row>
    <row r="321" spans="1:4" ht="15">
      <c r="A321" t="s">
        <v>349</v>
      </c>
      <c r="B321">
        <f>_xlfn.IFERROR(RANK(C321,$C$2:$C$2000,1)+COUNTIF($C$1:C320,C321),"")</f>
        <v>320</v>
      </c>
      <c r="C321">
        <f>_xlfn.IFERROR(SEARCH(Search!$B$1,D321,1),"")</f>
        <v>1</v>
      </c>
      <c r="D321" t="str">
        <f ca="1" t="shared" si="5" ref="D321:D384">INDIRECT("'Approved Chemicals List'!"&amp;A321,TRUE)</f>
        <v>DuluxGroup 806-Line Berger Premium Gloss Enamel</v>
      </c>
    </row>
    <row r="322" spans="1:4" ht="15">
      <c r="A322" t="s">
        <v>350</v>
      </c>
      <c r="B322">
        <f>_xlfn.IFERROR(RANK(C322,$C$2:$C$2000,1)+COUNTIF($C$1:C321,C322),"")</f>
        <v>321</v>
      </c>
      <c r="C322">
        <f>_xlfn.IFERROR(SEARCH(Search!$B$1,D322,1),"")</f>
        <v>1</v>
      </c>
      <c r="D322" t="str">
        <f ca="1" t="shared" si="5"/>
        <v>Dunlop Coloured Grout</v>
      </c>
    </row>
    <row r="323" spans="1:4" ht="15">
      <c r="A323" t="s">
        <v>351</v>
      </c>
      <c r="B323">
        <f>_xlfn.IFERROR(RANK(C323,$C$2:$C$2000,1)+COUNTIF($C$1:C322,C323),"")</f>
        <v>322</v>
      </c>
      <c r="C323">
        <f>_xlfn.IFERROR(SEARCH(Search!$B$1,D323,1),"")</f>
        <v>1</v>
      </c>
      <c r="D323" t="str">
        <f ca="1" t="shared" si="5"/>
        <v>Dunlop Wall Tile Adhesive</v>
      </c>
    </row>
    <row r="324" spans="1:4" ht="15">
      <c r="A324" t="s">
        <v>352</v>
      </c>
      <c r="B324">
        <f>_xlfn.IFERROR(RANK(C324,$C$2:$C$2000,1)+COUNTIF($C$1:C323,C324),"")</f>
        <v>323</v>
      </c>
      <c r="C324">
        <f>_xlfn.IFERROR(SEARCH(Search!$B$1,D324,1),"")</f>
        <v>1</v>
      </c>
      <c r="D324" t="str">
        <f ca="1" t="shared" si="5"/>
        <v>Dy-Mark Engineers Layout Ink LOS All Colours</v>
      </c>
    </row>
    <row r="325" spans="1:4" ht="15">
      <c r="A325" t="s">
        <v>353</v>
      </c>
      <c r="B325">
        <f>_xlfn.IFERROR(RANK(C325,$C$2:$C$2000,1)+COUNTIF($C$1:C324,C325),"")</f>
        <v>324</v>
      </c>
      <c r="C325">
        <f>_xlfn.IFERROR(SEARCH(Search!$B$1,D325,1),"")</f>
        <v>1</v>
      </c>
      <c r="D325" t="str">
        <f ca="1" t="shared" si="5"/>
        <v>Dy-Mark Landscape Chalk All Colours</v>
      </c>
    </row>
    <row r="326" spans="1:4" ht="15">
      <c r="A326" t="s">
        <v>354</v>
      </c>
      <c r="B326">
        <f>_xlfn.IFERROR(RANK(C326,$C$2:$C$2000,1)+COUNTIF($C$1:C325,C326),"")</f>
        <v>325</v>
      </c>
      <c r="C326">
        <f>_xlfn.IFERROR(SEARCH(Search!$B$1,D326,1),"")</f>
        <v>1</v>
      </c>
      <c r="D326" t="str">
        <f ca="1" t="shared" si="5"/>
        <v>Dy-Mark Line &amp; Hand Marking All Colours</v>
      </c>
    </row>
    <row r="327" spans="1:4" ht="15">
      <c r="A327" t="s">
        <v>355</v>
      </c>
      <c r="B327">
        <f>_xlfn.IFERROR(RANK(C327,$C$2:$C$2000,1)+COUNTIF($C$1:C326,C327),"")</f>
        <v>326</v>
      </c>
      <c r="C327">
        <f>_xlfn.IFERROR(SEARCH(Search!$B$1,D327,1),"")</f>
        <v>1</v>
      </c>
      <c r="D327" t="str">
        <f ca="1" t="shared" si="5"/>
        <v>Dy-Mark Protech Multi-Purpose Lubricant</v>
      </c>
    </row>
    <row r="328" spans="1:4" ht="15">
      <c r="A328" t="s">
        <v>356</v>
      </c>
      <c r="B328">
        <f>_xlfn.IFERROR(RANK(C328,$C$2:$C$2000,1)+COUNTIF($C$1:C327,C328),"")</f>
        <v>327</v>
      </c>
      <c r="C328">
        <f>_xlfn.IFERROR(SEARCH(Search!$B$1,D328,1),"")</f>
        <v>1</v>
      </c>
      <c r="D328" t="str">
        <f ca="1" t="shared" si="5"/>
        <v>Dy-Mark Spray &amp; Mark Water Based All Colours</v>
      </c>
    </row>
    <row r="329" spans="1:4" ht="15">
      <c r="A329" t="s">
        <v>357</v>
      </c>
      <c r="B329">
        <f>_xlfn.IFERROR(RANK(C329,$C$2:$C$2000,1)+COUNTIF($C$1:C328,C329),"")</f>
        <v>328</v>
      </c>
      <c r="C329">
        <f>_xlfn.IFERROR(SEARCH(Search!$B$1,D329,1),"")</f>
        <v>1</v>
      </c>
      <c r="D329" t="str">
        <f ca="1" t="shared" si="5"/>
        <v>Dy-Mark Spray Ink All Colours Lead-Free Aerosol</v>
      </c>
    </row>
    <row r="330" spans="1:4" ht="15">
      <c r="A330" t="s">
        <v>358</v>
      </c>
      <c r="B330">
        <f>_xlfn.IFERROR(RANK(C330,$C$2:$C$2000,1)+COUNTIF($C$1:C329,C330),"")</f>
        <v>329</v>
      </c>
      <c r="C330">
        <f>_xlfn.IFERROR(SEARCH(Search!$B$1,D330,1),"")</f>
        <v>1</v>
      </c>
      <c r="D330" t="str">
        <f ca="1" t="shared" si="5"/>
        <v>Dy-Mark Zinc Guard Quick Dry Enamel Selected Colours</v>
      </c>
    </row>
    <row r="331" spans="1:4" ht="15">
      <c r="A331" t="s">
        <v>359</v>
      </c>
      <c r="B331">
        <f>_xlfn.IFERROR(RANK(C331,$C$2:$C$2000,1)+COUNTIF($C$1:C330,C331),"")</f>
        <v>330</v>
      </c>
      <c r="C331">
        <f>_xlfn.IFERROR(SEARCH(Search!$B$1,D331,1),"")</f>
        <v>1</v>
      </c>
      <c r="D331" t="str">
        <f ca="1" t="shared" si="5"/>
        <v>E-6000 Clear</v>
      </c>
    </row>
    <row r="332" spans="1:4" ht="15">
      <c r="A332" t="s">
        <v>360</v>
      </c>
      <c r="B332">
        <f>_xlfn.IFERROR(RANK(C332,$C$2:$C$2000,1)+COUNTIF($C$1:C331,C332),"")</f>
        <v>331</v>
      </c>
      <c r="C332">
        <f>_xlfn.IFERROR(SEARCH(Search!$B$1,D332,1),"")</f>
        <v>1</v>
      </c>
      <c r="D332" t="str">
        <f ca="1" t="shared" si="5"/>
        <v>EASYCAST Part A</v>
      </c>
    </row>
    <row r="333" spans="1:4" ht="15">
      <c r="A333" t="s">
        <v>361</v>
      </c>
      <c r="B333">
        <f>_xlfn.IFERROR(RANK(C333,$C$2:$C$2000,1)+COUNTIF($C$1:C332,C333),"")</f>
        <v>332</v>
      </c>
      <c r="C333">
        <f>_xlfn.IFERROR(SEARCH(Search!$B$1,D333,1),"")</f>
        <v>1</v>
      </c>
      <c r="D333" t="str">
        <f ca="1" t="shared" si="5"/>
        <v>EDTA</v>
      </c>
    </row>
    <row r="334" spans="1:4" ht="15">
      <c r="A334" t="s">
        <v>362</v>
      </c>
      <c r="B334">
        <f>_xlfn.IFERROR(RANK(C334,$C$2:$C$2000,1)+COUNTIF($C$1:C333,C334),"")</f>
        <v>333</v>
      </c>
      <c r="C334">
        <f>_xlfn.IFERROR(SEARCH(Search!$B$1,D334,1),"")</f>
        <v>1</v>
      </c>
      <c r="D334" t="str">
        <f ca="1" t="shared" si="5"/>
        <v>EDTA ferric salt</v>
      </c>
    </row>
    <row r="335" spans="1:4" ht="15">
      <c r="A335" t="s">
        <v>363</v>
      </c>
      <c r="B335">
        <f>_xlfn.IFERROR(RANK(C335,$C$2:$C$2000,1)+COUNTIF($C$1:C334,C335),"")</f>
        <v>334</v>
      </c>
      <c r="C335">
        <f>_xlfn.IFERROR(SEARCH(Search!$B$1,D335,1),"")</f>
        <v>1</v>
      </c>
      <c r="D335" t="str">
        <f ca="1" t="shared" si="5"/>
        <v>Educational Colours Splash (Classroom)</v>
      </c>
    </row>
    <row r="336" spans="1:4" ht="15">
      <c r="A336" t="s">
        <v>364</v>
      </c>
      <c r="B336">
        <f>_xlfn.IFERROR(RANK(C336,$C$2:$C$2000,1)+COUNTIF($C$1:C335,C336),"")</f>
        <v>335</v>
      </c>
      <c r="C336">
        <f>_xlfn.IFERROR(SEARCH(Search!$B$1,D336,1),"")</f>
        <v>1</v>
      </c>
      <c r="D336" t="str">
        <f ca="1" t="shared" si="5"/>
        <v>Educational Magic Sand, Hydrophobic Sand, Silica</v>
      </c>
    </row>
    <row r="337" spans="1:4" ht="15">
      <c r="A337" t="s">
        <v>365</v>
      </c>
      <c r="B337">
        <f>_xlfn.IFERROR(RANK(C337,$C$2:$C$2000,1)+COUNTIF($C$1:C336,C337),"")</f>
        <v>336</v>
      </c>
      <c r="C337">
        <f>_xlfn.IFERROR(SEARCH(Search!$B$1,D337,1),"")</f>
        <v>1</v>
      </c>
      <c r="D337" t="str">
        <f ca="1" t="shared" si="5"/>
        <v>Elanco AH0493 Extinosad Pour-On for Sheep</v>
      </c>
    </row>
    <row r="338" spans="1:4" ht="15">
      <c r="A338" t="s">
        <v>366</v>
      </c>
      <c r="B338">
        <f>_xlfn.IFERROR(RANK(C338,$C$2:$C$2000,1)+COUNTIF($C$1:C337,C338),"")</f>
        <v>337</v>
      </c>
      <c r="C338">
        <f>_xlfn.IFERROR(SEARCH(Search!$B$1,D338,1),"")</f>
        <v>1</v>
      </c>
      <c r="D338" t="str">
        <f ca="1" t="shared" si="5"/>
        <v>Elanco AH0498 Extinosad Aerosol for Wounds</v>
      </c>
    </row>
    <row r="339" spans="1:4" ht="15">
      <c r="A339" t="s">
        <v>367</v>
      </c>
      <c r="B339">
        <f>_xlfn.IFERROR(RANK(C339,$C$2:$C$2000,1)+COUNTIF($C$1:C338,C339),"")</f>
        <v>338</v>
      </c>
      <c r="C339">
        <f>_xlfn.IFERROR(SEARCH(Search!$B$1,D339,1),"")</f>
        <v>1</v>
      </c>
      <c r="D339" t="str">
        <f ca="1" t="shared" si="5"/>
        <v>Electrolube Positive Photoresist</v>
      </c>
    </row>
    <row r="340" spans="1:4" ht="15">
      <c r="A340" t="s">
        <v>368</v>
      </c>
      <c r="B340">
        <f>_xlfn.IFERROR(RANK(C340,$C$2:$C$2000,1)+COUNTIF($C$1:C339,C340),"")</f>
        <v>339</v>
      </c>
      <c r="C340">
        <f>_xlfn.IFERROR(SEARCH(Search!$B$1,D340,1),"")</f>
        <v>1</v>
      </c>
      <c r="D340" t="str">
        <f ca="1" t="shared" si="5"/>
        <v>eosin yellowish</v>
      </c>
    </row>
    <row r="341" spans="1:4" ht="15">
      <c r="A341" t="s">
        <v>369</v>
      </c>
      <c r="B341">
        <f>_xlfn.IFERROR(RANK(C341,$C$2:$C$2000,1)+COUNTIF($C$1:C340,C341),"")</f>
        <v>340</v>
      </c>
      <c r="C341">
        <f>_xlfn.IFERROR(SEARCH(Search!$B$1,D341,1),"")</f>
        <v>1</v>
      </c>
      <c r="D341" t="str">
        <f ca="1" t="shared" si="5"/>
        <v>Estes model rocket engine (A type)</v>
      </c>
    </row>
    <row r="342" spans="1:4" ht="15">
      <c r="A342" t="s">
        <v>370</v>
      </c>
      <c r="B342">
        <f>_xlfn.IFERROR(RANK(C342,$C$2:$C$2000,1)+COUNTIF($C$1:C341,C342),"")</f>
        <v>341</v>
      </c>
      <c r="C342">
        <f>_xlfn.IFERROR(SEARCH(Search!$B$1,D342,1),"")</f>
        <v>1</v>
      </c>
      <c r="D342" t="str">
        <f ca="1" t="shared" si="5"/>
        <v>ethanol-D</v>
      </c>
    </row>
    <row r="343" spans="1:4" ht="15">
      <c r="A343" t="s">
        <v>371</v>
      </c>
      <c r="B343">
        <f>_xlfn.IFERROR(RANK(C343,$C$2:$C$2000,1)+COUNTIF($C$1:C342,C343),"")</f>
        <v>342</v>
      </c>
      <c r="C343">
        <f>_xlfn.IFERROR(SEARCH(Search!$B$1,D343,1),"")</f>
        <v>1</v>
      </c>
      <c r="D343" t="str">
        <f ca="1" t="shared" si="5"/>
        <v>ethyl acetate</v>
      </c>
    </row>
    <row r="344" spans="1:4" ht="15">
      <c r="A344" t="s">
        <v>372</v>
      </c>
      <c r="B344">
        <f>_xlfn.IFERROR(RANK(C344,$C$2:$C$2000,1)+COUNTIF($C$1:C343,C344),"")</f>
        <v>343</v>
      </c>
      <c r="C344">
        <f>_xlfn.IFERROR(SEARCH(Search!$B$1,D344,1),"")</f>
        <v>1</v>
      </c>
      <c r="D344" t="str">
        <f ca="1" t="shared" si="5"/>
        <v>ethyl benzoate</v>
      </c>
    </row>
    <row r="345" spans="1:4" ht="15">
      <c r="A345" t="s">
        <v>373</v>
      </c>
      <c r="B345">
        <f>_xlfn.IFERROR(RANK(C345,$C$2:$C$2000,1)+COUNTIF($C$1:C344,C345),"")</f>
        <v>344</v>
      </c>
      <c r="C345">
        <f>_xlfn.IFERROR(SEARCH(Search!$B$1,D345,1),"")</f>
        <v>1</v>
      </c>
      <c r="D345" t="str">
        <f ca="1" t="shared" si="5"/>
        <v>ethyl butyrate</v>
      </c>
    </row>
    <row r="346" spans="1:4" ht="15">
      <c r="A346" t="s">
        <v>374</v>
      </c>
      <c r="B346">
        <f>_xlfn.IFERROR(RANK(C346,$C$2:$C$2000,1)+COUNTIF($C$1:C345,C346),"")</f>
        <v>345</v>
      </c>
      <c r="C346">
        <f>_xlfn.IFERROR(SEARCH(Search!$B$1,D346,1),"")</f>
        <v>1</v>
      </c>
      <c r="D346" t="str">
        <f ca="1" t="shared" si="5"/>
        <v>ethyl cyanoacrylate</v>
      </c>
    </row>
    <row r="347" spans="1:4" ht="15">
      <c r="A347" t="s">
        <v>375</v>
      </c>
      <c r="B347">
        <f>_xlfn.IFERROR(RANK(C347,$C$2:$C$2000,1)+COUNTIF($C$1:C346,C347),"")</f>
        <v>346</v>
      </c>
      <c r="C347">
        <f>_xlfn.IFERROR(SEARCH(Search!$B$1,D347,1),"")</f>
        <v>1</v>
      </c>
      <c r="D347" t="str">
        <f ca="1" t="shared" si="5"/>
        <v>ethylamine hydrochloride</v>
      </c>
    </row>
    <row r="348" spans="1:4" ht="15">
      <c r="A348" t="s">
        <v>376</v>
      </c>
      <c r="B348">
        <f>_xlfn.IFERROR(RANK(C348,$C$2:$C$2000,1)+COUNTIF($C$1:C347,C348),"")</f>
        <v>347</v>
      </c>
      <c r="C348">
        <f>_xlfn.IFERROR(SEARCH(Search!$B$1,D348,1),"")</f>
        <v>1</v>
      </c>
      <c r="D348" t="str">
        <f ca="1" t="shared" si="5"/>
        <v>ethylene glycol</v>
      </c>
    </row>
    <row r="349" spans="1:4" ht="15">
      <c r="A349" t="s">
        <v>377</v>
      </c>
      <c r="B349">
        <f>_xlfn.IFERROR(RANK(C349,$C$2:$C$2000,1)+COUNTIF($C$1:C348,C349),"")</f>
        <v>348</v>
      </c>
      <c r="C349">
        <f>_xlfn.IFERROR(SEARCH(Search!$B$1,D349,1),"")</f>
        <v>1</v>
      </c>
      <c r="D349" t="str">
        <f ca="1" t="shared" si="5"/>
        <v>etridiazole</v>
      </c>
    </row>
    <row r="350" spans="1:4" ht="15">
      <c r="A350" t="s">
        <v>378</v>
      </c>
      <c r="B350">
        <f>_xlfn.IFERROR(RANK(C350,$C$2:$C$2000,1)+COUNTIF($C$1:C349,C350),"")</f>
        <v>349</v>
      </c>
      <c r="C350">
        <f>_xlfn.IFERROR(SEARCH(Search!$B$1,D350,1),"")</f>
        <v>1</v>
      </c>
      <c r="D350" t="str">
        <f ca="1" t="shared" si="5"/>
        <v>eucalyptus oil</v>
      </c>
    </row>
    <row r="351" spans="1:4" ht="15">
      <c r="A351" t="s">
        <v>379</v>
      </c>
      <c r="B351">
        <f>_xlfn.IFERROR(RANK(C351,$C$2:$C$2000,1)+COUNTIF($C$1:C350,C351),"")</f>
        <v>350</v>
      </c>
      <c r="C351">
        <f>_xlfn.IFERROR(SEARCH(Search!$B$1,D351,1),"")</f>
        <v>1</v>
      </c>
      <c r="D351" t="str">
        <f ca="1" t="shared" si="5"/>
        <v>Eutectic Eutec Foil #1</v>
      </c>
    </row>
    <row r="352" spans="1:4" ht="15">
      <c r="A352" t="s">
        <v>380</v>
      </c>
      <c r="B352">
        <f>_xlfn.IFERROR(RANK(C352,$C$2:$C$2000,1)+COUNTIF($C$1:C351,C352),"")</f>
        <v>351</v>
      </c>
      <c r="C352">
        <f>_xlfn.IFERROR(SEARCH(Search!$B$1,D352,1),"")</f>
        <v>1</v>
      </c>
      <c r="D352" t="str">
        <f ca="1" t="shared" si="5"/>
        <v>Eutectic EutecRod 1800</v>
      </c>
    </row>
    <row r="353" spans="1:4" ht="15">
      <c r="A353" t="s">
        <v>381</v>
      </c>
      <c r="B353">
        <f>_xlfn.IFERROR(RANK(C353,$C$2:$C$2000,1)+COUNTIF($C$1:C352,C353),"")</f>
        <v>352</v>
      </c>
      <c r="C353">
        <f>_xlfn.IFERROR(SEARCH(Search!$B$1,D353,1),"")</f>
        <v>1</v>
      </c>
      <c r="D353" t="str">
        <f ca="1" t="shared" si="5"/>
        <v>Export Degreaser</v>
      </c>
    </row>
    <row r="354" spans="1:4" ht="15">
      <c r="A354" t="s">
        <v>382</v>
      </c>
      <c r="B354">
        <f>_xlfn.IFERROR(RANK(C354,$C$2:$C$2000,1)+COUNTIF($C$1:C353,C354),"")</f>
        <v>353</v>
      </c>
      <c r="C354">
        <f>_xlfn.IFERROR(SEARCH(Search!$B$1,D354,1),"")</f>
        <v>1</v>
      </c>
      <c r="D354" t="str">
        <f ca="1" t="shared" si="5"/>
        <v>fenitrothion</v>
      </c>
    </row>
    <row r="355" spans="1:4" ht="15">
      <c r="A355" t="s">
        <v>383</v>
      </c>
      <c r="B355">
        <f>_xlfn.IFERROR(RANK(C355,$C$2:$C$2000,1)+COUNTIF($C$1:C354,C355),"")</f>
        <v>354</v>
      </c>
      <c r="C355">
        <f>_xlfn.IFERROR(SEARCH(Search!$B$1,D355,1),"")</f>
        <v>1</v>
      </c>
      <c r="D355" t="str">
        <f ca="1" t="shared" si="5"/>
        <v>ferric chloride</v>
      </c>
    </row>
    <row r="356" spans="1:4" ht="15">
      <c r="A356" t="s">
        <v>384</v>
      </c>
      <c r="B356">
        <f>_xlfn.IFERROR(RANK(C356,$C$2:$C$2000,1)+COUNTIF($C$1:C355,C356),"")</f>
        <v>355</v>
      </c>
      <c r="C356">
        <f>_xlfn.IFERROR(SEARCH(Search!$B$1,D356,1),"")</f>
        <v>1</v>
      </c>
      <c r="D356" t="str">
        <f ca="1" t="shared" si="5"/>
        <v>ferric chloride hexahydrate crystals #551-277</v>
      </c>
    </row>
    <row r="357" spans="1:4" ht="15">
      <c r="A357" t="s">
        <v>385</v>
      </c>
      <c r="B357">
        <f>_xlfn.IFERROR(RANK(C357,$C$2:$C$2000,1)+COUNTIF($C$1:C356,C357),"")</f>
        <v>356</v>
      </c>
      <c r="C357">
        <f>_xlfn.IFERROR(SEARCH(Search!$B$1,D357,1),"")</f>
        <v>1</v>
      </c>
      <c r="D357" t="str">
        <f ca="1" t="shared" si="5"/>
        <v>ferric citrate</v>
      </c>
    </row>
    <row r="358" spans="1:4" ht="15">
      <c r="A358" t="s">
        <v>386</v>
      </c>
      <c r="B358">
        <f>_xlfn.IFERROR(RANK(C358,$C$2:$C$2000,1)+COUNTIF($C$1:C357,C358),"")</f>
        <v>357</v>
      </c>
      <c r="C358">
        <f>_xlfn.IFERROR(SEARCH(Search!$B$1,D358,1),"")</f>
        <v>1</v>
      </c>
      <c r="D358" t="str">
        <f ca="1" t="shared" si="5"/>
        <v>ferric nitrate</v>
      </c>
    </row>
    <row r="359" spans="1:4" ht="15">
      <c r="A359" t="s">
        <v>387</v>
      </c>
      <c r="B359">
        <f>_xlfn.IFERROR(RANK(C359,$C$2:$C$2000,1)+COUNTIF($C$1:C358,C359),"")</f>
        <v>358</v>
      </c>
      <c r="C359">
        <f>_xlfn.IFERROR(SEARCH(Search!$B$1,D359,1),"")</f>
        <v>1</v>
      </c>
      <c r="D359" t="str">
        <f ca="1" t="shared" si="5"/>
        <v>ferric oxide</v>
      </c>
    </row>
    <row r="360" spans="1:4" ht="15">
      <c r="A360" t="s">
        <v>388</v>
      </c>
      <c r="B360">
        <f>_xlfn.IFERROR(RANK(C360,$C$2:$C$2000,1)+COUNTIF($C$1:C359,C360),"")</f>
        <v>359</v>
      </c>
      <c r="C360">
        <f>_xlfn.IFERROR(SEARCH(Search!$B$1,D360,1),"")</f>
        <v>1</v>
      </c>
      <c r="D360" t="str">
        <f ca="1" t="shared" si="5"/>
        <v>ferric phosphate</v>
      </c>
    </row>
    <row r="361" spans="1:4" ht="15">
      <c r="A361" t="s">
        <v>389</v>
      </c>
      <c r="B361">
        <f>_xlfn.IFERROR(RANK(C361,$C$2:$C$2000,1)+COUNTIF($C$1:C360,C361),"")</f>
        <v>360</v>
      </c>
      <c r="C361">
        <f>_xlfn.IFERROR(SEARCH(Search!$B$1,D361,1),"")</f>
        <v>1</v>
      </c>
      <c r="D361" t="str">
        <f ca="1" t="shared" si="5"/>
        <v>ferric sulfate</v>
      </c>
    </row>
    <row r="362" spans="1:4" ht="15">
      <c r="A362" t="s">
        <v>390</v>
      </c>
      <c r="B362">
        <f>_xlfn.IFERROR(RANK(C362,$C$2:$C$2000,1)+COUNTIF($C$1:C361,C362),"")</f>
        <v>361</v>
      </c>
      <c r="C362">
        <f>_xlfn.IFERROR(SEARCH(Search!$B$1,D362,1),"")</f>
        <v>1</v>
      </c>
      <c r="D362" t="str">
        <f ca="1" t="shared" si="5"/>
        <v>ferrous chloride</v>
      </c>
    </row>
    <row r="363" spans="1:4" ht="15">
      <c r="A363" t="s">
        <v>391</v>
      </c>
      <c r="B363">
        <f>_xlfn.IFERROR(RANK(C363,$C$2:$C$2000,1)+COUNTIF($C$1:C362,C363),"")</f>
        <v>362</v>
      </c>
      <c r="C363">
        <f>_xlfn.IFERROR(SEARCH(Search!$B$1,D363,1),"")</f>
        <v>1</v>
      </c>
      <c r="D363" t="str">
        <f ca="1" t="shared" si="5"/>
        <v>ferrous oxalate</v>
      </c>
    </row>
    <row r="364" spans="1:4" ht="15">
      <c r="A364" t="s">
        <v>392</v>
      </c>
      <c r="B364">
        <f>_xlfn.IFERROR(RANK(C364,$C$2:$C$2000,1)+COUNTIF($C$1:C363,C364),"")</f>
        <v>363</v>
      </c>
      <c r="C364">
        <f>_xlfn.IFERROR(SEARCH(Search!$B$1,D364,1),"")</f>
        <v>1</v>
      </c>
      <c r="D364" t="str">
        <f ca="1" t="shared" si="5"/>
        <v>ferrous oxide</v>
      </c>
    </row>
    <row r="365" spans="1:4" ht="15">
      <c r="A365" t="s">
        <v>393</v>
      </c>
      <c r="B365">
        <f>_xlfn.IFERROR(RANK(C365,$C$2:$C$2000,1)+COUNTIF($C$1:C364,C365),"")</f>
        <v>364</v>
      </c>
      <c r="C365">
        <f>_xlfn.IFERROR(SEARCH(Search!$B$1,D365,1),"")</f>
        <v>1</v>
      </c>
      <c r="D365" t="str">
        <f ca="1" t="shared" si="5"/>
        <v>ferrous sulfate heptahydrate</v>
      </c>
    </row>
    <row r="366" spans="1:4" ht="15">
      <c r="A366" t="s">
        <v>394</v>
      </c>
      <c r="B366">
        <f>_xlfn.IFERROR(RANK(C366,$C$2:$C$2000,1)+COUNTIF($C$1:C365,C366),"")</f>
        <v>365</v>
      </c>
      <c r="C366">
        <f>_xlfn.IFERROR(SEARCH(Search!$B$1,D366,1),"")</f>
        <v>1</v>
      </c>
      <c r="D366" t="str">
        <f ca="1" t="shared" si="5"/>
        <v>ferrous sulfide</v>
      </c>
    </row>
    <row r="367" spans="1:4" ht="15">
      <c r="A367" t="s">
        <v>395</v>
      </c>
      <c r="B367">
        <f>_xlfn.IFERROR(RANK(C367,$C$2:$C$2000,1)+COUNTIF($C$1:C366,C367),"")</f>
        <v>366</v>
      </c>
      <c r="C367">
        <f>_xlfn.IFERROR(SEARCH(Search!$B$1,D367,1),"")</f>
        <v>1</v>
      </c>
      <c r="D367" t="str">
        <f ca="1" t="shared" si="5"/>
        <v>FGI TR301 Sealer Glaze</v>
      </c>
    </row>
    <row r="368" spans="1:4" ht="15">
      <c r="A368" t="s">
        <v>396</v>
      </c>
      <c r="B368">
        <f>_xlfn.IFERROR(RANK(C368,$C$2:$C$2000,1)+COUNTIF($C$1:C367,C368),"")</f>
        <v>367</v>
      </c>
      <c r="C368">
        <f>_xlfn.IFERROR(SEARCH(Search!$B$1,D368,1),"")</f>
        <v>1</v>
      </c>
      <c r="D368" t="str">
        <f ca="1" t="shared" si="5"/>
        <v>fluazifop-P-butyl</v>
      </c>
    </row>
    <row r="369" spans="1:4" ht="15">
      <c r="A369" t="s">
        <v>397</v>
      </c>
      <c r="B369">
        <f>_xlfn.IFERROR(RANK(C369,$C$2:$C$2000,1)+COUNTIF($C$1:C368,C369),"")</f>
        <v>368</v>
      </c>
      <c r="C369">
        <f>_xlfn.IFERROR(SEARCH(Search!$B$1,D369,1),"")</f>
        <v>1</v>
      </c>
      <c r="D369" t="str">
        <f ca="1" t="shared" si="5"/>
        <v>fluorescein sodium salt</v>
      </c>
    </row>
    <row r="370" spans="1:4" ht="15">
      <c r="A370" t="s">
        <v>398</v>
      </c>
      <c r="B370">
        <f>_xlfn.IFERROR(RANK(C370,$C$2:$C$2000,1)+COUNTIF($C$1:C369,C370),"")</f>
        <v>369</v>
      </c>
      <c r="C370">
        <f>_xlfn.IFERROR(SEARCH(Search!$B$1,D370,1),"")</f>
        <v>1</v>
      </c>
      <c r="D370" t="str">
        <f ca="1" t="shared" si="5"/>
        <v>formic acid</v>
      </c>
    </row>
    <row r="371" spans="1:4" ht="15">
      <c r="A371" t="s">
        <v>399</v>
      </c>
      <c r="B371">
        <f>_xlfn.IFERROR(RANK(C371,$C$2:$C$2000,1)+COUNTIF($C$1:C370,C371),"")</f>
        <v>370</v>
      </c>
      <c r="C371">
        <f>_xlfn.IFERROR(SEARCH(Search!$B$1,D371,1),"")</f>
        <v>1</v>
      </c>
      <c r="D371" t="str">
        <f ca="1" t="shared" si="5"/>
        <v>Fotospeed BT20 Blue Toner Part 1</v>
      </c>
    </row>
    <row r="372" spans="1:4" ht="15">
      <c r="A372" t="s">
        <v>400</v>
      </c>
      <c r="B372">
        <f>_xlfn.IFERROR(RANK(C372,$C$2:$C$2000,1)+COUNTIF($C$1:C371,C372),"")</f>
        <v>371</v>
      </c>
      <c r="C372">
        <f>_xlfn.IFERROR(SEARCH(Search!$B$1,D372,1),"")</f>
        <v>1</v>
      </c>
      <c r="D372" t="str">
        <f ca="1" t="shared" si="5"/>
        <v>Fotospeed BT20 Blue Toner Part 2</v>
      </c>
    </row>
    <row r="373" spans="1:4" ht="15">
      <c r="A373" t="s">
        <v>401</v>
      </c>
      <c r="B373">
        <f>_xlfn.IFERROR(RANK(C373,$C$2:$C$2000,1)+COUNTIF($C$1:C372,C373),"")</f>
        <v>372</v>
      </c>
      <c r="C373">
        <f>_xlfn.IFERROR(SEARCH(Search!$B$1,D373,1),"")</f>
        <v>1</v>
      </c>
      <c r="D373" t="str">
        <f ca="1" t="shared" si="5"/>
        <v>Fotospeed BT20 Blue Toner Part 3</v>
      </c>
    </row>
    <row r="374" spans="1:4" ht="15">
      <c r="A374" t="s">
        <v>402</v>
      </c>
      <c r="B374">
        <f>_xlfn.IFERROR(RANK(C374,$C$2:$C$2000,1)+COUNTIF($C$1:C373,C374),"")</f>
        <v>373</v>
      </c>
      <c r="C374">
        <f>_xlfn.IFERROR(SEARCH(Search!$B$1,D374,1),"")</f>
        <v>1</v>
      </c>
      <c r="D374" t="str">
        <f ca="1" t="shared" si="5"/>
        <v>Fotospeed RT20 Copper/Red Toner Part 1</v>
      </c>
    </row>
    <row r="375" spans="1:4" ht="15">
      <c r="A375" t="s">
        <v>403</v>
      </c>
      <c r="B375">
        <f>_xlfn.IFERROR(RANK(C375,$C$2:$C$2000,1)+COUNTIF($C$1:C374,C375),"")</f>
        <v>374</v>
      </c>
      <c r="C375">
        <f>_xlfn.IFERROR(SEARCH(Search!$B$1,D375,1),"")</f>
        <v>1</v>
      </c>
      <c r="D375" t="str">
        <f ca="1" t="shared" si="5"/>
        <v>Fotospeed ST20 Sepia Toner Part 1 - Bleach</v>
      </c>
    </row>
    <row r="376" spans="1:4" ht="15">
      <c r="A376" t="s">
        <v>404</v>
      </c>
      <c r="B376">
        <f>_xlfn.IFERROR(RANK(C376,$C$2:$C$2000,1)+COUNTIF($C$1:C375,C376),"")</f>
        <v>375</v>
      </c>
      <c r="C376">
        <f>_xlfn.IFERROR(SEARCH(Search!$B$1,D376,1),"")</f>
        <v>1</v>
      </c>
      <c r="D376" t="str">
        <f ca="1" t="shared" si="5"/>
        <v>Fotospeed ST20 Sepia Toner Part 2 - Toner</v>
      </c>
    </row>
    <row r="377" spans="1:4" ht="15">
      <c r="A377" t="s">
        <v>405</v>
      </c>
      <c r="B377">
        <f>_xlfn.IFERROR(RANK(C377,$C$2:$C$2000,1)+COUNTIF($C$1:C376,C377),"")</f>
        <v>376</v>
      </c>
      <c r="C377">
        <f>_xlfn.IFERROR(SEARCH(Search!$B$1,D377,1),"")</f>
        <v>1</v>
      </c>
      <c r="D377" t="str">
        <f ca="1" t="shared" si="5"/>
        <v>Fotospeed ST20 Sepia Toner Part 3 - Additive</v>
      </c>
    </row>
    <row r="378" spans="1:4" ht="15">
      <c r="A378" t="s">
        <v>406</v>
      </c>
      <c r="B378">
        <f>_xlfn.IFERROR(RANK(C378,$C$2:$C$2000,1)+COUNTIF($C$1:C377,C378),"")</f>
        <v>377</v>
      </c>
      <c r="C378">
        <f>_xlfn.IFERROR(SEARCH(Search!$B$1,D378,1),"")</f>
        <v>1</v>
      </c>
      <c r="D378" t="str">
        <f ca="1" t="shared" si="5"/>
        <v>galactose oxidase</v>
      </c>
    </row>
    <row r="379" spans="1:4" ht="15">
      <c r="A379" t="s">
        <v>407</v>
      </c>
      <c r="B379">
        <f>_xlfn.IFERROR(RANK(C379,$C$2:$C$2000,1)+COUNTIF($C$1:C378,C379),"")</f>
        <v>378</v>
      </c>
      <c r="C379">
        <f>_xlfn.IFERROR(SEARCH(Search!$B$1,D379,1),"")</f>
        <v>1</v>
      </c>
      <c r="D379" t="str">
        <f ca="1" t="shared" si="5"/>
        <v>gallium (elemental) **small lump may be kept in sealed container as part of Monash Uni elemental sets; for demonstration purposes only**</v>
      </c>
    </row>
    <row r="380" spans="1:4" ht="15">
      <c r="A380" t="s">
        <v>408</v>
      </c>
      <c r="B380">
        <f>_xlfn.IFERROR(RANK(C380,$C$2:$C$2000,1)+COUNTIF($C$1:C379,C380),"")</f>
        <v>379</v>
      </c>
      <c r="C380">
        <f>_xlfn.IFERROR(SEARCH(Search!$B$1,D380,1),"")</f>
        <v>1</v>
      </c>
      <c r="D380" t="str">
        <f ca="1" t="shared" si="5"/>
        <v>gallic acid</v>
      </c>
    </row>
    <row r="381" spans="1:4" ht="15">
      <c r="A381" t="s">
        <v>409</v>
      </c>
      <c r="B381">
        <f>_xlfn.IFERROR(RANK(C381,$C$2:$C$2000,1)+COUNTIF($C$1:C380,C381),"")</f>
        <v>380</v>
      </c>
      <c r="C381">
        <f>_xlfn.IFERROR(SEARCH(Search!$B$1,D381,1),"")</f>
        <v>1</v>
      </c>
      <c r="D381" t="str">
        <f ca="1" t="shared" si="5"/>
        <v>Galmet Cold Galvanising Aerosol</v>
      </c>
    </row>
    <row r="382" spans="1:4" ht="15">
      <c r="A382" t="s">
        <v>410</v>
      </c>
      <c r="B382">
        <f>_xlfn.IFERROR(RANK(C382,$C$2:$C$2000,1)+COUNTIF($C$1:C381,C382),"")</f>
        <v>381</v>
      </c>
      <c r="C382">
        <f>_xlfn.IFERROR(SEARCH(Search!$B$1,D382,1),"")</f>
        <v>1</v>
      </c>
      <c r="D382" t="str">
        <f ca="1" t="shared" si="5"/>
        <v>General Purpose Cement **for incidental use only**</v>
      </c>
    </row>
    <row r="383" spans="1:4" ht="15">
      <c r="A383" t="s">
        <v>411</v>
      </c>
      <c r="B383">
        <f>_xlfn.IFERROR(RANK(C383,$C$2:$C$2000,1)+COUNTIF($C$1:C382,C383),"")</f>
        <v>382</v>
      </c>
      <c r="C383">
        <f>_xlfn.IFERROR(SEARCH(Search!$B$1,D383,1),"")</f>
        <v>1</v>
      </c>
      <c r="D383" t="str">
        <f ca="1" t="shared" si="5"/>
        <v>gibberellic acid</v>
      </c>
    </row>
    <row r="384" spans="1:4" ht="15">
      <c r="A384" t="s">
        <v>412</v>
      </c>
      <c r="B384">
        <f>_xlfn.IFERROR(RANK(C384,$C$2:$C$2000,1)+COUNTIF($C$1:C383,C384),"")</f>
        <v>383</v>
      </c>
      <c r="C384">
        <f>_xlfn.IFERROR(SEARCH(Search!$B$1,D384,1),"")</f>
        <v>1</v>
      </c>
      <c r="D384" t="str">
        <f ca="1" t="shared" si="5"/>
        <v>Giemsa Stain</v>
      </c>
    </row>
    <row r="385" spans="1:4" ht="15">
      <c r="A385" t="s">
        <v>413</v>
      </c>
      <c r="B385">
        <f>_xlfn.IFERROR(RANK(C385,$C$2:$C$2000,1)+COUNTIF($C$1:C384,C385),"")</f>
        <v>384</v>
      </c>
      <c r="C385">
        <f>_xlfn.IFERROR(SEARCH(Search!$B$1,D385,1),"")</f>
        <v>1</v>
      </c>
      <c r="D385" t="str">
        <f ca="1" t="shared" si="6" ref="D385:D448">INDIRECT("'Approved Chemicals List'!"&amp;A385,TRUE)</f>
        <v>glycerol</v>
      </c>
    </row>
    <row r="386" spans="1:4" ht="15">
      <c r="A386" t="s">
        <v>414</v>
      </c>
      <c r="B386">
        <f>_xlfn.IFERROR(RANK(C386,$C$2:$C$2000,1)+COUNTIF($C$1:C385,C386),"")</f>
        <v>385</v>
      </c>
      <c r="C386">
        <f>_xlfn.IFERROR(SEARCH(Search!$B$1,D386,1),"")</f>
        <v>1</v>
      </c>
      <c r="D386" t="str">
        <f ca="1" t="shared" si="6"/>
        <v>glycine</v>
      </c>
    </row>
    <row r="387" spans="1:4" ht="15">
      <c r="A387" t="s">
        <v>415</v>
      </c>
      <c r="B387">
        <f>_xlfn.IFERROR(RANK(C387,$C$2:$C$2000,1)+COUNTIF($C$1:C386,C387),"")</f>
        <v>386</v>
      </c>
      <c r="C387">
        <f>_xlfn.IFERROR(SEARCH(Search!$B$1,D387,1),"")</f>
        <v>1</v>
      </c>
      <c r="D387" t="str">
        <f ca="1" t="shared" si="6"/>
        <v>Glyphosate ** only preparations containing no more than 450g/L**</v>
      </c>
    </row>
    <row r="388" spans="1:4" ht="15">
      <c r="A388" t="s">
        <v>416</v>
      </c>
      <c r="B388">
        <f>_xlfn.IFERROR(RANK(C388,$C$2:$C$2000,1)+COUNTIF($C$1:C387,C388),"")</f>
        <v>387</v>
      </c>
      <c r="C388">
        <f>_xlfn.IFERROR(SEARCH(Search!$B$1,D388,1),"")</f>
        <v>1</v>
      </c>
      <c r="D388" t="str">
        <f ca="1" t="shared" si="6"/>
        <v>GRAFFITI SAFEWIPES</v>
      </c>
    </row>
    <row r="389" spans="1:4" ht="15">
      <c r="A389" t="s">
        <v>417</v>
      </c>
      <c r="B389">
        <f>_xlfn.IFERROR(RANK(C389,$C$2:$C$2000,1)+COUNTIF($C$1:C388,C389),"")</f>
        <v>388</v>
      </c>
      <c r="C389">
        <f>_xlfn.IFERROR(SEARCH(Search!$B$1,D389,1),"")</f>
        <v>1</v>
      </c>
      <c r="D389" t="str">
        <f ca="1" t="shared" si="6"/>
        <v>Green 4 All Yellow Graffiti Remover Gel</v>
      </c>
    </row>
    <row r="390" spans="1:4" ht="15">
      <c r="A390" t="s">
        <v>418</v>
      </c>
      <c r="B390">
        <f>_xlfn.IFERROR(RANK(C390,$C$2:$C$2000,1)+COUNTIF($C$1:C389,C390),"")</f>
        <v>389</v>
      </c>
      <c r="C390">
        <f>_xlfn.IFERROR(SEARCH(Search!$B$1,D390,1),"")</f>
        <v>1</v>
      </c>
      <c r="D390" t="str">
        <f ca="1" t="shared" si="6"/>
        <v>gum arabic</v>
      </c>
    </row>
    <row r="391" spans="1:4" ht="15">
      <c r="A391" t="s">
        <v>419</v>
      </c>
      <c r="B391">
        <f>_xlfn.IFERROR(RANK(C391,$C$2:$C$2000,1)+COUNTIF($C$1:C390,C391),"")</f>
        <v>390</v>
      </c>
      <c r="C391">
        <f>_xlfn.IFERROR(SEARCH(Search!$B$1,D391,1),"")</f>
        <v>1</v>
      </c>
      <c r="D391" t="str">
        <f ca="1" t="shared" si="6"/>
        <v>Hach Phosphate Pretreatment Powder Pillows</v>
      </c>
    </row>
    <row r="392" spans="1:4" ht="15">
      <c r="A392" t="s">
        <v>420</v>
      </c>
      <c r="B392">
        <f>_xlfn.IFERROR(RANK(C392,$C$2:$C$2000,1)+COUNTIF($C$1:C391,C392),"")</f>
        <v>391</v>
      </c>
      <c r="C392">
        <f>_xlfn.IFERROR(SEARCH(Search!$B$1,D392,1),"")</f>
        <v>1</v>
      </c>
      <c r="D392" t="str">
        <f ca="1" t="shared" si="6"/>
        <v>Hach Sulfide Inhibitor Reagent Powder Pillows</v>
      </c>
    </row>
    <row r="393" spans="1:4" ht="15">
      <c r="A393" t="s">
        <v>421</v>
      </c>
      <c r="B393">
        <f>_xlfn.IFERROR(RANK(C393,$C$2:$C$2000,1)+COUNTIF($C$1:C392,C393),"")</f>
        <v>392</v>
      </c>
      <c r="C393">
        <f>_xlfn.IFERROR(SEARCH(Search!$B$1,D393,1),"")</f>
        <v>1</v>
      </c>
      <c r="D393" t="str">
        <f ca="1" t="shared" si="6"/>
        <v>Halliburton Injectrol Component A (Part No. 70.15607)</v>
      </c>
    </row>
    <row r="394" spans="1:4" ht="15">
      <c r="A394" t="s">
        <v>422</v>
      </c>
      <c r="B394">
        <f>_xlfn.IFERROR(RANK(C394,$C$2:$C$2000,1)+COUNTIF($C$1:C393,C394),"")</f>
        <v>393</v>
      </c>
      <c r="C394">
        <f>_xlfn.IFERROR(SEARCH(Search!$B$1,D394,1),"")</f>
        <v>1</v>
      </c>
      <c r="D394" t="str">
        <f ca="1" t="shared" si="6"/>
        <v>HAMMER HERBICIDE</v>
      </c>
    </row>
    <row r="395" spans="1:4" ht="15">
      <c r="A395" t="s">
        <v>423</v>
      </c>
      <c r="B395">
        <f>_xlfn.IFERROR(RANK(C395,$C$2:$C$2000,1)+COUNTIF($C$1:C394,C395),"")</f>
        <v>394</v>
      </c>
      <c r="C395">
        <f>_xlfn.IFERROR(SEARCH(Search!$B$1,D395,1),"")</f>
        <v>1</v>
      </c>
      <c r="D395" t="str">
        <f ca="1" t="shared" si="6"/>
        <v>Hand sanitiser **for incidental use**</v>
      </c>
    </row>
    <row r="396" spans="1:4" ht="15">
      <c r="A396" t="s">
        <v>424</v>
      </c>
      <c r="B396">
        <f>_xlfn.IFERROR(RANK(C396,$C$2:$C$2000,1)+COUNTIF($C$1:C395,C396),"")</f>
        <v>395</v>
      </c>
      <c r="C396">
        <f>_xlfn.IFERROR(SEARCH(Search!$B$1,D396,1),"")</f>
        <v>1</v>
      </c>
      <c r="D396" t="str">
        <f ca="1" t="shared" si="6"/>
        <v>Hardman Almide 50</v>
      </c>
    </row>
    <row r="397" spans="1:4" ht="15">
      <c r="A397" t="s">
        <v>425</v>
      </c>
      <c r="B397">
        <f>_xlfn.IFERROR(RANK(C397,$C$2:$C$2000,1)+COUNTIF($C$1:C396,C397),"")</f>
        <v>396</v>
      </c>
      <c r="C397">
        <f>_xlfn.IFERROR(SEARCH(Search!$B$1,D397,1),"")</f>
        <v>1</v>
      </c>
      <c r="D397" t="str">
        <f ca="1" t="shared" si="6"/>
        <v>Harman ID-11 Developer (Part A)</v>
      </c>
    </row>
    <row r="398" spans="1:4" ht="15">
      <c r="A398" t="s">
        <v>426</v>
      </c>
      <c r="B398">
        <f>_xlfn.IFERROR(RANK(C398,$C$2:$C$2000,1)+COUNTIF($C$1:C397,C398),"")</f>
        <v>397</v>
      </c>
      <c r="C398">
        <f>_xlfn.IFERROR(SEARCH(Search!$B$1,D398,1),"")</f>
        <v>1</v>
      </c>
      <c r="D398" t="str">
        <f ca="1" t="shared" si="6"/>
        <v>HAT-TRICK</v>
      </c>
    </row>
    <row r="399" spans="1:4" ht="15">
      <c r="A399" t="s">
        <v>427</v>
      </c>
      <c r="B399">
        <f>_xlfn.IFERROR(RANK(C399,$C$2:$C$2000,1)+COUNTIF($C$1:C398,C399),"")</f>
        <v>398</v>
      </c>
      <c r="C399">
        <f>_xlfn.IFERROR(SEARCH(Search!$B$1,D399,1),"")</f>
        <v>1</v>
      </c>
      <c r="D399" t="str">
        <f ca="1" t="shared" si="6"/>
        <v>Haymes Enamelex And Hammertone Thinners</v>
      </c>
    </row>
    <row r="400" spans="1:4" ht="15">
      <c r="A400" t="s">
        <v>428</v>
      </c>
      <c r="B400">
        <f>_xlfn.IFERROR(RANK(C400,$C$2:$C$2000,1)+COUNTIF($C$1:C399,C400),"")</f>
        <v>399</v>
      </c>
      <c r="C400">
        <f>_xlfn.IFERROR(SEARCH(Search!$B$1,D400,1),"")</f>
        <v>1</v>
      </c>
      <c r="D400" t="str">
        <f ca="1" t="shared" si="6"/>
        <v>Haymes Simply Woodcare Interior GP Clear Gloss</v>
      </c>
    </row>
    <row r="401" spans="1:4" ht="15">
      <c r="A401" t="s">
        <v>429</v>
      </c>
      <c r="B401">
        <f>_xlfn.IFERROR(RANK(C401,$C$2:$C$2000,1)+COUNTIF($C$1:C400,C401),"")</f>
        <v>400</v>
      </c>
      <c r="C401">
        <f>_xlfn.IFERROR(SEARCH(Search!$B$1,D401,1),"")</f>
        <v>1</v>
      </c>
      <c r="D401" t="str">
        <f ca="1" t="shared" si="6"/>
        <v>Haymes Simply Woodcare Wood Stain - Colour Range</v>
      </c>
    </row>
    <row r="402" spans="1:4" ht="15">
      <c r="A402" t="s">
        <v>430</v>
      </c>
      <c r="B402">
        <f>_xlfn.IFERROR(RANK(C402,$C$2:$C$2000,1)+COUNTIF($C$1:C401,C402),"")</f>
        <v>401</v>
      </c>
      <c r="C402">
        <f>_xlfn.IFERROR(SEARCH(Search!$B$1,D402,1),"")</f>
        <v>1</v>
      </c>
      <c r="D402" t="str">
        <f ca="1" t="shared" si="6"/>
        <v>HB Maxbond Pro</v>
      </c>
    </row>
    <row r="403" spans="1:4" ht="15">
      <c r="A403" t="s">
        <v>431</v>
      </c>
      <c r="B403">
        <f>_xlfn.IFERROR(RANK(C403,$C$2:$C$2000,1)+COUNTIF($C$1:C402,C403),"")</f>
        <v>402</v>
      </c>
      <c r="C403">
        <f>_xlfn.IFERROR(SEARCH(Search!$B$1,D403,1),"")</f>
        <v>1</v>
      </c>
      <c r="D403" t="str">
        <f ca="1" t="shared" si="6"/>
        <v>Heiniger Bantox DF Driveway &amp; Path Weed Killer</v>
      </c>
    </row>
    <row r="404" spans="1:4" ht="15">
      <c r="A404" t="s">
        <v>432</v>
      </c>
      <c r="B404">
        <f>_xlfn.IFERROR(RANK(C404,$C$2:$C$2000,1)+COUNTIF($C$1:C403,C404),"")</f>
        <v>403</v>
      </c>
      <c r="C404">
        <f>_xlfn.IFERROR(SEARCH(Search!$B$1,D404,1),"")</f>
        <v>1</v>
      </c>
      <c r="D404" t="str">
        <f ca="1" t="shared" si="6"/>
        <v>Heiniger Si-Ro-Mark Sheep Branding Fluid</v>
      </c>
    </row>
    <row r="405" spans="1:4" ht="15">
      <c r="A405" t="s">
        <v>433</v>
      </c>
      <c r="B405">
        <f>_xlfn.IFERROR(RANK(C405,$C$2:$C$2000,1)+COUNTIF($C$1:C404,C405),"")</f>
        <v>404</v>
      </c>
      <c r="C405">
        <f>_xlfn.IFERROR(SEARCH(Search!$B$1,D405,1),"")</f>
        <v>1</v>
      </c>
      <c r="D405" t="str">
        <f ca="1" t="shared" si="6"/>
        <v>Helmar 450 Quick Dry Adhesive</v>
      </c>
    </row>
    <row r="406" spans="1:4" ht="15">
      <c r="A406" t="s">
        <v>434</v>
      </c>
      <c r="B406">
        <f>_xlfn.IFERROR(RANK(C406,$C$2:$C$2000,1)+COUNTIF($C$1:C405,C406),"")</f>
        <v>405</v>
      </c>
      <c r="C406">
        <f>_xlfn.IFERROR(SEARCH(Search!$B$1,D406,1),"")</f>
        <v>1</v>
      </c>
      <c r="D406" t="str">
        <f ca="1" t="shared" si="6"/>
        <v>Helmar H4000 Silicone Spray</v>
      </c>
    </row>
    <row r="407" spans="1:4" ht="15">
      <c r="A407" t="s">
        <v>435</v>
      </c>
      <c r="B407">
        <f>_xlfn.IFERROR(RANK(C407,$C$2:$C$2000,1)+COUNTIF($C$1:C406,C407),"")</f>
        <v>406</v>
      </c>
      <c r="C407">
        <f>_xlfn.IFERROR(SEARCH(Search!$B$1,D407,1),"")</f>
        <v>1</v>
      </c>
      <c r="D407" t="str">
        <f ca="1" t="shared" si="6"/>
        <v>Helmar Super-Tac Glue</v>
      </c>
    </row>
    <row r="408" spans="1:4" ht="15">
      <c r="A408" t="s">
        <v>436</v>
      </c>
      <c r="B408">
        <f>_xlfn.IFERROR(RANK(C408,$C$2:$C$2000,1)+COUNTIF($C$1:C407,C408),"")</f>
        <v>407</v>
      </c>
      <c r="C408">
        <f>_xlfn.IFERROR(SEARCH(Search!$B$1,D408,1),"")</f>
        <v>1</v>
      </c>
      <c r="D408" t="str">
        <f ca="1" t="shared" si="6"/>
        <v>Henkel Loctite 243 Threadlocker Medium Strength</v>
      </c>
    </row>
    <row r="409" spans="1:4" ht="15">
      <c r="A409" t="s">
        <v>437</v>
      </c>
      <c r="B409">
        <f>_xlfn.IFERROR(RANK(C409,$C$2:$C$2000,1)+COUNTIF($C$1:C408,C409),"")</f>
        <v>408</v>
      </c>
      <c r="C409">
        <f>_xlfn.IFERROR(SEARCH(Search!$B$1,D409,1),"")</f>
        <v>1</v>
      </c>
      <c r="D409" t="str">
        <f ca="1" t="shared" si="6"/>
        <v>Henkel Loctite 263 Threadlocker</v>
      </c>
    </row>
    <row r="410" spans="1:4" ht="15">
      <c r="A410" t="s">
        <v>438</v>
      </c>
      <c r="B410">
        <f>_xlfn.IFERROR(RANK(C410,$C$2:$C$2000,1)+COUNTIF($C$1:C409,C410),"")</f>
        <v>409</v>
      </c>
      <c r="C410">
        <f>_xlfn.IFERROR(SEARCH(Search!$B$1,D410,1),"")</f>
        <v>1</v>
      </c>
      <c r="D410" t="str">
        <f ca="1" t="shared" si="6"/>
        <v>Henkel Loctite Lb 8713 Penetrating Oil Known As Solvo Rust Pen Oil Aerosol 368G</v>
      </c>
    </row>
    <row r="411" spans="1:4" ht="15">
      <c r="A411" t="s">
        <v>439</v>
      </c>
      <c r="B411">
        <f>_xlfn.IFERROR(RANK(C411,$C$2:$C$2000,1)+COUNTIF($C$1:C410,C411),"")</f>
        <v>410</v>
      </c>
      <c r="C411">
        <f>_xlfn.IFERROR(SEARCH(Search!$B$1,D411,1),"")</f>
        <v>1</v>
      </c>
      <c r="D411" t="str">
        <f ca="1" t="shared" si="6"/>
        <v>heptane</v>
      </c>
    </row>
    <row r="412" spans="1:4" ht="15">
      <c r="A412" t="s">
        <v>440</v>
      </c>
      <c r="B412">
        <f>_xlfn.IFERROR(RANK(C412,$C$2:$C$2000,1)+COUNTIF($C$1:C411,C412),"")</f>
        <v>411</v>
      </c>
      <c r="C412">
        <f>_xlfn.IFERROR(SEARCH(Search!$B$1,D412,1),"")</f>
        <v>1</v>
      </c>
      <c r="D412" t="str">
        <f ca="1" t="shared" si="6"/>
        <v>heptanoic acid</v>
      </c>
    </row>
    <row r="413" spans="1:4" ht="15">
      <c r="A413" t="s">
        <v>441</v>
      </c>
      <c r="B413">
        <f>_xlfn.IFERROR(RANK(C413,$C$2:$C$2000,1)+COUNTIF($C$1:C412,C413),"")</f>
        <v>412</v>
      </c>
      <c r="C413">
        <f>_xlfn.IFERROR(SEARCH(Search!$B$1,D413,1),"")</f>
        <v>1</v>
      </c>
      <c r="D413" t="str">
        <f ca="1" t="shared" si="6"/>
        <v>hexamethylenediamine</v>
      </c>
    </row>
    <row r="414" spans="1:4" ht="15">
      <c r="A414" t="s">
        <v>442</v>
      </c>
      <c r="B414">
        <f>_xlfn.IFERROR(RANK(C414,$C$2:$C$2000,1)+COUNTIF($C$1:C413,C414),"")</f>
        <v>413</v>
      </c>
      <c r="C414">
        <f>_xlfn.IFERROR(SEARCH(Search!$B$1,D414,1),"")</f>
        <v>1</v>
      </c>
      <c r="D414" t="str">
        <f ca="1" t="shared" si="6"/>
        <v>hexamine</v>
      </c>
    </row>
    <row r="415" spans="1:4" ht="15">
      <c r="A415" t="s">
        <v>443</v>
      </c>
      <c r="B415">
        <f>_xlfn.IFERROR(RANK(C415,$C$2:$C$2000,1)+COUNTIF($C$1:C414,C415),"")</f>
        <v>414</v>
      </c>
      <c r="C415">
        <f>_xlfn.IFERROR(SEARCH(Search!$B$1,D415,1),"")</f>
        <v>1</v>
      </c>
      <c r="D415" t="str">
        <f ca="1" t="shared" si="6"/>
        <v>hexanoic acid</v>
      </c>
    </row>
    <row r="416" spans="1:4" ht="15">
      <c r="A416" t="s">
        <v>444</v>
      </c>
      <c r="B416">
        <f>_xlfn.IFERROR(RANK(C416,$C$2:$C$2000,1)+COUNTIF($C$1:C415,C416),"")</f>
        <v>415</v>
      </c>
      <c r="C416">
        <f>_xlfn.IFERROR(SEARCH(Search!$B$1,D416,1),"")</f>
        <v>1</v>
      </c>
      <c r="D416" t="str">
        <f ca="1" t="shared" si="6"/>
        <v>hexanol, branched and linear</v>
      </c>
    </row>
    <row r="417" spans="1:4" ht="15">
      <c r="A417" t="s">
        <v>445</v>
      </c>
      <c r="B417">
        <f>_xlfn.IFERROR(RANK(C417,$C$2:$C$2000,1)+COUNTIF($C$1:C416,C417),"")</f>
        <v>416</v>
      </c>
      <c r="C417">
        <f>_xlfn.IFERROR(SEARCH(Search!$B$1,D417,1),"")</f>
        <v>1</v>
      </c>
      <c r="D417" t="str">
        <f ca="1" t="shared" si="6"/>
        <v>HgX Mercury Decontaminant Powder</v>
      </c>
    </row>
    <row r="418" spans="1:4" ht="15">
      <c r="A418" t="s">
        <v>446</v>
      </c>
      <c r="B418">
        <f>_xlfn.IFERROR(RANK(C418,$C$2:$C$2000,1)+COUNTIF($C$1:C417,C418),"")</f>
        <v>417</v>
      </c>
      <c r="C418">
        <f>_xlfn.IFERROR(SEARCH(Search!$B$1,D418,1),"")</f>
        <v>1</v>
      </c>
      <c r="D418" t="str">
        <f ca="1" t="shared" si="6"/>
        <v>HiChem Aerosol - Rust Converter</v>
      </c>
    </row>
    <row r="419" spans="1:4" ht="15">
      <c r="A419" t="s">
        <v>447</v>
      </c>
      <c r="B419">
        <f>_xlfn.IFERROR(RANK(C419,$C$2:$C$2000,1)+COUNTIF($C$1:C418,C419),"")</f>
        <v>418</v>
      </c>
      <c r="C419">
        <f>_xlfn.IFERROR(SEARCH(Search!$B$1,D419,1),"")</f>
        <v>1</v>
      </c>
      <c r="D419" t="str">
        <f ca="1" t="shared" si="6"/>
        <v>HiChem Light Weight Body Filler Kit</v>
      </c>
    </row>
    <row r="420" spans="1:4" ht="15">
      <c r="A420" t="s">
        <v>448</v>
      </c>
      <c r="B420">
        <f>_xlfn.IFERROR(RANK(C420,$C$2:$C$2000,1)+COUNTIF($C$1:C419,C420),"")</f>
        <v>419</v>
      </c>
      <c r="C420">
        <f>_xlfn.IFERROR(SEARCH(Search!$B$1,D420,1),"")</f>
        <v>1</v>
      </c>
      <c r="D420" t="str">
        <f ca="1" t="shared" si="6"/>
        <v>Holt Lloyd Duplicolour Panel Spray</v>
      </c>
    </row>
    <row r="421" spans="1:4" ht="15">
      <c r="A421" t="s">
        <v>449</v>
      </c>
      <c r="B421">
        <f>_xlfn.IFERROR(RANK(C421,$C$2:$C$2000,1)+COUNTIF($C$1:C420,C421),"")</f>
        <v>420</v>
      </c>
      <c r="C421">
        <f>_xlfn.IFERROR(SEARCH(Search!$B$1,D421,1),"")</f>
        <v>1</v>
      </c>
      <c r="D421" t="str">
        <f ca="1" t="shared" si="6"/>
        <v>Household disinfectant **for incidental use**</v>
      </c>
    </row>
    <row r="422" spans="1:4" ht="15">
      <c r="A422" t="s">
        <v>450</v>
      </c>
      <c r="B422">
        <f>_xlfn.IFERROR(RANK(C422,$C$2:$C$2000,1)+COUNTIF($C$1:C421,C422),"")</f>
        <v>421</v>
      </c>
      <c r="C422">
        <f>_xlfn.IFERROR(SEARCH(Search!$B$1,D422,1),"")</f>
        <v>1</v>
      </c>
      <c r="D422" t="str">
        <f ca="1" t="shared" si="6"/>
        <v>hydriodic acid</v>
      </c>
    </row>
    <row r="423" spans="1:4" ht="15">
      <c r="A423" t="s">
        <v>451</v>
      </c>
      <c r="B423">
        <f>_xlfn.IFERROR(RANK(C423,$C$2:$C$2000,1)+COUNTIF($C$1:C422,C423),"")</f>
        <v>422</v>
      </c>
      <c r="C423">
        <f>_xlfn.IFERROR(SEARCH(Search!$B$1,D423,1),"")</f>
        <v>1</v>
      </c>
      <c r="D423" t="str">
        <f ca="1" t="shared" si="6"/>
        <v>hydrobromic acid</v>
      </c>
    </row>
    <row r="424" spans="1:4" ht="15">
      <c r="A424" t="s">
        <v>452</v>
      </c>
      <c r="B424">
        <f>_xlfn.IFERROR(RANK(C424,$C$2:$C$2000,1)+COUNTIF($C$1:C423,C424),"")</f>
        <v>423</v>
      </c>
      <c r="C424">
        <f>_xlfn.IFERROR(SEARCH(Search!$B$1,D424,1),"")</f>
        <v>1</v>
      </c>
      <c r="D424" t="str">
        <f ca="1" t="shared" si="6"/>
        <v>hydrochloric acid</v>
      </c>
    </row>
    <row r="425" spans="1:4" ht="15">
      <c r="A425" t="s">
        <v>453</v>
      </c>
      <c r="B425">
        <f>_xlfn.IFERROR(RANK(C425,$C$2:$C$2000,1)+COUNTIF($C$1:C424,C425),"")</f>
        <v>424</v>
      </c>
      <c r="C425">
        <f>_xlfn.IFERROR(SEARCH(Search!$B$1,D425,1),"")</f>
        <v>1</v>
      </c>
      <c r="D425" t="str">
        <f ca="1" t="shared" si="6"/>
        <v>Hydrogen Peroxide 35%</v>
      </c>
    </row>
    <row r="426" spans="1:4" ht="15">
      <c r="A426" t="s">
        <v>454</v>
      </c>
      <c r="B426">
        <f>_xlfn.IFERROR(RANK(C426,$C$2:$C$2000,1)+COUNTIF($C$1:C425,C426),"")</f>
        <v>425</v>
      </c>
      <c r="C426">
        <f>_xlfn.IFERROR(SEARCH(Search!$B$1,D426,1),"")</f>
        <v>1</v>
      </c>
      <c r="D426" t="str">
        <f ca="1" t="shared" si="6"/>
        <v>hydrogen peroxide solution &lt; 8%</v>
      </c>
    </row>
    <row r="427" spans="1:4" ht="15">
      <c r="A427" t="s">
        <v>455</v>
      </c>
      <c r="B427">
        <f>_xlfn.IFERROR(RANK(C427,$C$2:$C$2000,1)+COUNTIF($C$1:C426,C427),"")</f>
        <v>426</v>
      </c>
      <c r="C427">
        <f>_xlfn.IFERROR(SEARCH(Search!$B$1,D427,1),"")</f>
        <v>1</v>
      </c>
      <c r="D427" t="str">
        <f ca="1" t="shared" si="6"/>
        <v>hydrogen tetrachloroaurate(1-)</v>
      </c>
    </row>
    <row r="428" spans="1:4" ht="15">
      <c r="A428" t="s">
        <v>456</v>
      </c>
      <c r="B428">
        <f>_xlfn.IFERROR(RANK(C428,$C$2:$C$2000,1)+COUNTIF($C$1:C427,C428),"")</f>
        <v>427</v>
      </c>
      <c r="C428">
        <f>_xlfn.IFERROR(SEARCH(Search!$B$1,D428,1),"")</f>
        <v>1</v>
      </c>
      <c r="D428" t="str">
        <f ca="1" t="shared" si="6"/>
        <v>hydroquinone-2,5-disulfonic acid, dipotassium salt</v>
      </c>
    </row>
    <row r="429" spans="1:4" ht="15">
      <c r="A429" t="s">
        <v>457</v>
      </c>
      <c r="B429">
        <f>_xlfn.IFERROR(RANK(C429,$C$2:$C$2000,1)+COUNTIF($C$1:C428,C429),"")</f>
        <v>428</v>
      </c>
      <c r="C429">
        <f>_xlfn.IFERROR(SEARCH(Search!$B$1,D429,1),"")</f>
        <v>1</v>
      </c>
      <c r="D429" t="str">
        <f ca="1" t="shared" si="6"/>
        <v>Hydroxynaphthol Blue</v>
      </c>
    </row>
    <row r="430" spans="1:4" ht="15">
      <c r="A430" t="s">
        <v>458</v>
      </c>
      <c r="B430">
        <f>_xlfn.IFERROR(RANK(C430,$C$2:$C$2000,1)+COUNTIF($C$1:C429,C430),"")</f>
        <v>429</v>
      </c>
      <c r="C430">
        <f>_xlfn.IFERROR(SEARCH(Search!$B$1,D430,1),"")</f>
        <v>1</v>
      </c>
      <c r="D430" t="str">
        <f ca="1" t="shared" si="6"/>
        <v>Ilford Hypam Rapid Fixer</v>
      </c>
    </row>
    <row r="431" spans="1:4" ht="15">
      <c r="A431" t="s">
        <v>459</v>
      </c>
      <c r="B431">
        <f>_xlfn.IFERROR(RANK(C431,$C$2:$C$2000,1)+COUNTIF($C$1:C430,C431),"")</f>
        <v>430</v>
      </c>
      <c r="C431">
        <f>_xlfn.IFERROR(SEARCH(Search!$B$1,D431,1),"")</f>
        <v>1</v>
      </c>
      <c r="D431" t="str">
        <f ca="1" t="shared" si="6"/>
        <v>Ilford Ilfostop Stop Bath</v>
      </c>
    </row>
    <row r="432" spans="1:4" ht="15">
      <c r="A432" t="s">
        <v>460</v>
      </c>
      <c r="B432">
        <f>_xlfn.IFERROR(RANK(C432,$C$2:$C$2000,1)+COUNTIF($C$1:C431,C432),"")</f>
        <v>431</v>
      </c>
      <c r="C432">
        <f>_xlfn.IFERROR(SEARCH(Search!$B$1,D432,1),"")</f>
        <v>1</v>
      </c>
      <c r="D432" t="str">
        <f ca="1" t="shared" si="6"/>
        <v>Ilford Multigrade Developer</v>
      </c>
    </row>
    <row r="433" spans="1:4" ht="15">
      <c r="A433" t="s">
        <v>461</v>
      </c>
      <c r="B433">
        <f>_xlfn.IFERROR(RANK(C433,$C$2:$C$2000,1)+COUNTIF($C$1:C432,C433),"")</f>
        <v>432</v>
      </c>
      <c r="C433">
        <f>_xlfn.IFERROR(SEARCH(Search!$B$1,D433,1),"")</f>
        <v>1</v>
      </c>
      <c r="D433" t="str">
        <f ca="1" t="shared" si="6"/>
        <v>Ilford Perceptol Developer (Part A)</v>
      </c>
    </row>
    <row r="434" spans="1:4" ht="15">
      <c r="A434" t="s">
        <v>462</v>
      </c>
      <c r="B434">
        <f>_xlfn.IFERROR(RANK(C434,$C$2:$C$2000,1)+COUNTIF($C$1:C433,C434),"")</f>
        <v>433</v>
      </c>
      <c r="C434">
        <f>_xlfn.IFERROR(SEARCH(Search!$B$1,D434,1),"")</f>
        <v>1</v>
      </c>
      <c r="D434" t="str">
        <f ca="1" t="shared" si="6"/>
        <v>IMC Feed Dynafos</v>
      </c>
    </row>
    <row r="435" spans="1:4" ht="15">
      <c r="A435" t="s">
        <v>463</v>
      </c>
      <c r="B435">
        <f>_xlfn.IFERROR(RANK(C435,$C$2:$C$2000,1)+COUNTIF($C$1:C434,C435),"")</f>
        <v>434</v>
      </c>
      <c r="C435">
        <f>_xlfn.IFERROR(SEARCH(Search!$B$1,D435,1),"")</f>
        <v>1</v>
      </c>
      <c r="D435" t="str">
        <f ca="1" t="shared" si="6"/>
        <v>IMIDAN Insecticide/Miticide</v>
      </c>
    </row>
    <row r="436" spans="1:4" ht="15">
      <c r="A436" t="s">
        <v>464</v>
      </c>
      <c r="B436">
        <f>_xlfn.IFERROR(RANK(C436,$C$2:$C$2000,1)+COUNTIF($C$1:C435,C436),"")</f>
        <v>435</v>
      </c>
      <c r="C436">
        <f>_xlfn.IFERROR(SEARCH(Search!$B$1,D436,1),"")</f>
        <v>1</v>
      </c>
      <c r="D436" t="str">
        <f ca="1" t="shared" si="6"/>
        <v>Immersion Oil</v>
      </c>
    </row>
    <row r="437" spans="1:4" ht="15">
      <c r="A437" t="s">
        <v>465</v>
      </c>
      <c r="B437">
        <f>_xlfn.IFERROR(RANK(C437,$C$2:$C$2000,1)+COUNTIF($C$1:C436,C437),"")</f>
        <v>436</v>
      </c>
      <c r="C437">
        <f>_xlfn.IFERROR(SEARCH(Search!$B$1,D437,1),"")</f>
        <v>1</v>
      </c>
      <c r="D437" t="str">
        <f ca="1" t="shared" si="6"/>
        <v>Inca Pestene Insect Powder</v>
      </c>
    </row>
    <row r="438" spans="1:4" ht="15">
      <c r="A438" t="s">
        <v>466</v>
      </c>
      <c r="B438">
        <f>_xlfn.IFERROR(RANK(C438,$C$2:$C$2000,1)+COUNTIF($C$1:C437,C438),"")</f>
        <v>437</v>
      </c>
      <c r="C438">
        <f>_xlfn.IFERROR(SEARCH(Search!$B$1,D438,1),"")</f>
        <v>1</v>
      </c>
      <c r="D438" t="str">
        <f ca="1" t="shared" si="6"/>
        <v>indium (elemental) **small lump may be kept in sealed container as part of Monash Uni elemental sets; for demonstration purposes only**</v>
      </c>
    </row>
    <row r="439" spans="1:4" ht="15">
      <c r="A439" t="s">
        <v>467</v>
      </c>
      <c r="B439">
        <f>_xlfn.IFERROR(RANK(C439,$C$2:$C$2000,1)+COUNTIF($C$1:C438,C439),"")</f>
        <v>438</v>
      </c>
      <c r="C439">
        <f>_xlfn.IFERROR(SEARCH(Search!$B$1,D439,1),"")</f>
        <v>1</v>
      </c>
      <c r="D439" t="str">
        <f ca="1" t="shared" si="6"/>
        <v>Inox Lanox-MX4</v>
      </c>
    </row>
    <row r="440" spans="1:4" ht="15">
      <c r="A440" t="s">
        <v>468</v>
      </c>
      <c r="B440">
        <f>_xlfn.IFERROR(RANK(C440,$C$2:$C$2000,1)+COUNTIF($C$1:C439,C440),"")</f>
        <v>439</v>
      </c>
      <c r="C440">
        <f>_xlfn.IFERROR(SEARCH(Search!$B$1,D440,1),"")</f>
        <v>1</v>
      </c>
      <c r="D440" t="str">
        <f ca="1" t="shared" si="6"/>
        <v>Instant Bitumen CRS Cationic Ernulsion</v>
      </c>
    </row>
    <row r="441" spans="1:4" ht="15">
      <c r="A441" t="s">
        <v>469</v>
      </c>
      <c r="B441">
        <f>_xlfn.IFERROR(RANK(C441,$C$2:$C$2000,1)+COUNTIF($C$1:C440,C441),"")</f>
        <v>440</v>
      </c>
      <c r="C441">
        <f>_xlfn.IFERROR(SEARCH(Search!$B$1,D441,1),"")</f>
        <v>1</v>
      </c>
      <c r="D441" t="str">
        <f ca="1" t="shared" si="6"/>
        <v>iodic acid</v>
      </c>
    </row>
    <row r="442" spans="1:4" ht="15">
      <c r="A442" t="s">
        <v>470</v>
      </c>
      <c r="B442">
        <f>_xlfn.IFERROR(RANK(C442,$C$2:$C$2000,1)+COUNTIF($C$1:C441,C442),"")</f>
        <v>441</v>
      </c>
      <c r="C442">
        <f>_xlfn.IFERROR(SEARCH(Search!$B$1,D442,1),"")</f>
        <v>1</v>
      </c>
      <c r="D442" t="str">
        <f ca="1" t="shared" si="6"/>
        <v>iodine</v>
      </c>
    </row>
    <row r="443" spans="1:4" ht="15">
      <c r="A443" t="s">
        <v>471</v>
      </c>
      <c r="B443">
        <f>_xlfn.IFERROR(RANK(C443,$C$2:$C$2000,1)+COUNTIF($C$1:C442,C443),"")</f>
        <v>442</v>
      </c>
      <c r="C443">
        <f>_xlfn.IFERROR(SEARCH(Search!$B$1,D443,1),"")</f>
        <v>1</v>
      </c>
      <c r="D443" t="str">
        <f ca="1" t="shared" si="6"/>
        <v>IPS Weld-On 16 For Acrylic</v>
      </c>
    </row>
    <row r="444" spans="1:4" ht="15">
      <c r="A444" t="s">
        <v>472</v>
      </c>
      <c r="B444">
        <f>_xlfn.IFERROR(RANK(C444,$C$2:$C$2000,1)+COUNTIF($C$1:C443,C444),"")</f>
        <v>443</v>
      </c>
      <c r="C444">
        <f>_xlfn.IFERROR(SEARCH(Search!$B$1,D444,1),"")</f>
        <v>1</v>
      </c>
      <c r="D444" t="str">
        <f ca="1" t="shared" si="6"/>
        <v>IPS Weld-On 3 For Acrylics</v>
      </c>
    </row>
    <row r="445" spans="1:4" ht="15">
      <c r="A445" t="s">
        <v>473</v>
      </c>
      <c r="B445">
        <f>_xlfn.IFERROR(RANK(C445,$C$2:$C$2000,1)+COUNTIF($C$1:C444,C445),"")</f>
        <v>444</v>
      </c>
      <c r="C445">
        <f>_xlfn.IFERROR(SEARCH(Search!$B$1,D445,1),"")</f>
        <v>1</v>
      </c>
      <c r="D445" t="str">
        <f ca="1" t="shared" si="6"/>
        <v>iron, powder</v>
      </c>
    </row>
    <row r="446" spans="1:4" ht="15">
      <c r="A446" t="s">
        <v>474</v>
      </c>
      <c r="B446">
        <f>_xlfn.IFERROR(RANK(C446,$C$2:$C$2000,1)+COUNTIF($C$1:C445,C446),"")</f>
        <v>445</v>
      </c>
      <c r="C446">
        <f>_xlfn.IFERROR(SEARCH(Search!$B$1,D446,1),"")</f>
        <v>1</v>
      </c>
      <c r="D446" t="str">
        <f ca="1" t="shared" si="6"/>
        <v>iso-amyl alcohol</v>
      </c>
    </row>
    <row r="447" spans="1:4" ht="15">
      <c r="A447" t="s">
        <v>475</v>
      </c>
      <c r="B447">
        <f>_xlfn.IFERROR(RANK(C447,$C$2:$C$2000,1)+COUNTIF($C$1:C446,C447),"")</f>
        <v>446</v>
      </c>
      <c r="C447">
        <f>_xlfn.IFERROR(SEARCH(Search!$B$1,D447,1),"")</f>
        <v>1</v>
      </c>
      <c r="D447" t="str">
        <f ca="1" t="shared" si="6"/>
        <v>isobutanol</v>
      </c>
    </row>
    <row r="448" spans="1:4" ht="15">
      <c r="A448" t="s">
        <v>476</v>
      </c>
      <c r="B448">
        <f>_xlfn.IFERROR(RANK(C448,$C$2:$C$2000,1)+COUNTIF($C$1:C447,C448),"")</f>
        <v>447</v>
      </c>
      <c r="C448">
        <f>_xlfn.IFERROR(SEARCH(Search!$B$1,D448,1),"")</f>
        <v>1</v>
      </c>
      <c r="D448" t="str">
        <f ca="1" t="shared" si="6"/>
        <v>isopropanol</v>
      </c>
    </row>
    <row r="449" spans="1:4" ht="15">
      <c r="A449" t="s">
        <v>477</v>
      </c>
      <c r="B449">
        <f>_xlfn.IFERROR(RANK(C449,$C$2:$C$2000,1)+COUNTIF($C$1:C448,C449),"")</f>
        <v>448</v>
      </c>
      <c r="C449">
        <f>_xlfn.IFERROR(SEARCH(Search!$B$1,D449,1),"")</f>
        <v>1</v>
      </c>
      <c r="D449" t="str">
        <f ca="1" t="shared" si="7" ref="D449:D512">INDIRECT("'Approved Chemicals List'!"&amp;A449,TRUE)</f>
        <v>JA6 Casting Pewter</v>
      </c>
    </row>
    <row r="450" spans="1:4" ht="15">
      <c r="A450" t="s">
        <v>478</v>
      </c>
      <c r="B450">
        <f>_xlfn.IFERROR(RANK(C450,$C$2:$C$2000,1)+COUNTIF($C$1:C449,C450),"")</f>
        <v>449</v>
      </c>
      <c r="C450">
        <f>_xlfn.IFERROR(SEARCH(Search!$B$1,D450,1),"")</f>
        <v>1</v>
      </c>
      <c r="D450" t="str">
        <f ca="1" t="shared" si="7"/>
        <v>Jasol Kildet</v>
      </c>
    </row>
    <row r="451" spans="1:4" ht="15">
      <c r="A451" t="s">
        <v>479</v>
      </c>
      <c r="B451">
        <f>_xlfn.IFERROR(RANK(C451,$C$2:$C$2000,1)+COUNTIF($C$1:C450,C451),"")</f>
        <v>450</v>
      </c>
      <c r="C451">
        <f>_xlfn.IFERROR(SEARCH(Search!$B$1,D451,1),"")</f>
        <v>1</v>
      </c>
      <c r="D451" t="str">
        <f ca="1" t="shared" si="7"/>
        <v>Jenco Hardener - Part B</v>
      </c>
    </row>
    <row r="452" spans="1:4" ht="15">
      <c r="A452" t="s">
        <v>480</v>
      </c>
      <c r="B452">
        <f>_xlfn.IFERROR(RANK(C452,$C$2:$C$2000,1)+COUNTIF($C$1:C451,C452),"")</f>
        <v>451</v>
      </c>
      <c r="C452">
        <f>_xlfn.IFERROR(SEARCH(Search!$B$1,D452,1),"")</f>
        <v>1</v>
      </c>
      <c r="D452" t="str">
        <f ca="1" t="shared" si="7"/>
        <v>JM Easyflo SB flux paste</v>
      </c>
    </row>
    <row r="453" spans="1:4" ht="15">
      <c r="A453" t="s">
        <v>481</v>
      </c>
      <c r="B453">
        <f>_xlfn.IFERROR(RANK(C453,$C$2:$C$2000,1)+COUNTIF($C$1:C452,C453),"")</f>
        <v>452</v>
      </c>
      <c r="C453">
        <f>_xlfn.IFERROR(SEARCH(Search!$B$1,D453,1),"")</f>
        <v>1</v>
      </c>
      <c r="D453" t="str">
        <f ca="1" t="shared" si="7"/>
        <v>kaolin</v>
      </c>
    </row>
    <row r="454" spans="1:4" ht="15">
      <c r="A454" t="s">
        <v>482</v>
      </c>
      <c r="B454">
        <f>_xlfn.IFERROR(RANK(C454,$C$2:$C$2000,1)+COUNTIF($C$1:C453,C454),"")</f>
        <v>453</v>
      </c>
      <c r="C454">
        <f>_xlfn.IFERROR(SEARCH(Search!$B$1,D454,1),"")</f>
        <v>1</v>
      </c>
      <c r="D454" t="str">
        <f ca="1" t="shared" si="7"/>
        <v>kerosene</v>
      </c>
    </row>
    <row r="455" spans="1:4" ht="15">
      <c r="A455" t="s">
        <v>483</v>
      </c>
      <c r="B455">
        <f>_xlfn.IFERROR(RANK(C455,$C$2:$C$2000,1)+COUNTIF($C$1:C454,C455),"")</f>
        <v>454</v>
      </c>
      <c r="C455">
        <f>_xlfn.IFERROR(SEARCH(Search!$B$1,D455,1),"")</f>
        <v>1</v>
      </c>
      <c r="D455" t="str">
        <f ca="1" t="shared" si="7"/>
        <v>Kiwocol Poly-Plus S-RX</v>
      </c>
    </row>
    <row r="456" spans="1:4" ht="15">
      <c r="A456" t="s">
        <v>484</v>
      </c>
      <c r="B456">
        <f>_xlfn.IFERROR(RANK(C456,$C$2:$C$2000,1)+COUNTIF($C$1:C455,C456),"")</f>
        <v>455</v>
      </c>
      <c r="C456">
        <f>_xlfn.IFERROR(SEARCH(Search!$B$1,D456,1),"")</f>
        <v>1</v>
      </c>
      <c r="D456" t="str">
        <f ca="1" t="shared" si="7"/>
        <v>Kodak Developer D-11</v>
      </c>
    </row>
    <row r="457" spans="1:4" ht="15">
      <c r="A457" t="s">
        <v>485</v>
      </c>
      <c r="B457">
        <f>_xlfn.IFERROR(RANK(C457,$C$2:$C$2000,1)+COUNTIF($C$1:C456,C457),"")</f>
        <v>456</v>
      </c>
      <c r="C457">
        <f>_xlfn.IFERROR(SEARCH(Search!$B$1,D457,1),"")</f>
        <v>1</v>
      </c>
      <c r="D457" t="str">
        <f ca="1" t="shared" si="7"/>
        <v>Kuranda disinfectant</v>
      </c>
    </row>
    <row r="458" spans="1:4" ht="15">
      <c r="A458" t="s">
        <v>486</v>
      </c>
      <c r="B458">
        <f>_xlfn.IFERROR(RANK(C458,$C$2:$C$2000,1)+COUNTIF($C$1:C457,C458),"")</f>
        <v>457</v>
      </c>
      <c r="C458">
        <f>_xlfn.IFERROR(SEARCH(Search!$B$1,D458,1),"")</f>
        <v>1</v>
      </c>
      <c r="D458" t="str">
        <f ca="1" t="shared" si="7"/>
        <v>Kwik Grip Spray Adhesive</v>
      </c>
    </row>
    <row r="459" spans="1:4" ht="15">
      <c r="A459" t="s">
        <v>487</v>
      </c>
      <c r="B459">
        <f>_xlfn.IFERROR(RANK(C459,$C$2:$C$2000,1)+COUNTIF($C$1:C458,C459),"")</f>
        <v>458</v>
      </c>
      <c r="C459">
        <f>_xlfn.IFERROR(SEARCH(Search!$B$1,D459,1),"")</f>
        <v>1</v>
      </c>
      <c r="D459" t="str">
        <f ca="1" t="shared" si="7"/>
        <v>lactic acid</v>
      </c>
    </row>
    <row r="460" spans="1:4" ht="15">
      <c r="A460" t="s">
        <v>488</v>
      </c>
      <c r="B460">
        <f>_xlfn.IFERROR(RANK(C460,$C$2:$C$2000,1)+COUNTIF($C$1:C459,C460),"")</f>
        <v>459</v>
      </c>
      <c r="C460">
        <f>_xlfn.IFERROR(SEARCH(Search!$B$1,D460,1),"")</f>
        <v>1</v>
      </c>
      <c r="D460" t="str">
        <f ca="1" t="shared" si="7"/>
        <v>L-aspartic acid</v>
      </c>
    </row>
    <row r="461" spans="1:4" ht="15">
      <c r="A461" t="s">
        <v>489</v>
      </c>
      <c r="B461">
        <f>_xlfn.IFERROR(RANK(C461,$C$2:$C$2000,1)+COUNTIF($C$1:C460,C461),"")</f>
        <v>460</v>
      </c>
      <c r="C461">
        <f>_xlfn.IFERROR(SEARCH(Search!$B$1,D461,1),"")</f>
        <v>1</v>
      </c>
      <c r="D461" t="str">
        <f ca="1" t="shared" si="7"/>
        <v>lead</v>
      </c>
    </row>
    <row r="462" spans="1:4" ht="15">
      <c r="A462" t="s">
        <v>490</v>
      </c>
      <c r="B462">
        <f>_xlfn.IFERROR(RANK(C462,$C$2:$C$2000,1)+COUNTIF($C$1:C461,C462),"")</f>
        <v>461</v>
      </c>
      <c r="C462">
        <f>_xlfn.IFERROR(SEARCH(Search!$B$1,D462,1),"")</f>
        <v>1</v>
      </c>
      <c r="D462" t="str">
        <f ca="1" t="shared" si="7"/>
        <v>lead acetate</v>
      </c>
    </row>
    <row r="463" spans="1:4" ht="15">
      <c r="A463" t="s">
        <v>491</v>
      </c>
      <c r="B463">
        <f>_xlfn.IFERROR(RANK(C463,$C$2:$C$2000,1)+COUNTIF($C$1:C462,C463),"")</f>
        <v>462</v>
      </c>
      <c r="C463">
        <f>_xlfn.IFERROR(SEARCH(Search!$B$1,D463,1),"")</f>
        <v>1</v>
      </c>
      <c r="D463" t="str">
        <f ca="1" t="shared" si="7"/>
        <v>lead carbonate</v>
      </c>
    </row>
    <row r="464" spans="1:4" ht="15">
      <c r="A464" t="s">
        <v>492</v>
      </c>
      <c r="B464">
        <f>_xlfn.IFERROR(RANK(C464,$C$2:$C$2000,1)+COUNTIF($C$1:C463,C464),"")</f>
        <v>463</v>
      </c>
      <c r="C464">
        <f>_xlfn.IFERROR(SEARCH(Search!$B$1,D464,1),"")</f>
        <v>1</v>
      </c>
      <c r="D464" t="str">
        <f ca="1" t="shared" si="7"/>
        <v>lead dioxide</v>
      </c>
    </row>
    <row r="465" spans="1:4" ht="15">
      <c r="A465" t="s">
        <v>493</v>
      </c>
      <c r="B465">
        <f>_xlfn.IFERROR(RANK(C465,$C$2:$C$2000,1)+COUNTIF($C$1:C464,C465),"")</f>
        <v>464</v>
      </c>
      <c r="C465">
        <f>_xlfn.IFERROR(SEARCH(Search!$B$1,D465,1),"")</f>
        <v>1</v>
      </c>
      <c r="D465" t="str">
        <f ca="1" t="shared" si="7"/>
        <v>lead iodide</v>
      </c>
    </row>
    <row r="466" spans="1:4" ht="15">
      <c r="A466" t="s">
        <v>494</v>
      </c>
      <c r="B466">
        <f>_xlfn.IFERROR(RANK(C466,$C$2:$C$2000,1)+COUNTIF($C$1:C465,C466),"")</f>
        <v>465</v>
      </c>
      <c r="C466">
        <f>_xlfn.IFERROR(SEARCH(Search!$B$1,D466,1),"")</f>
        <v>1</v>
      </c>
      <c r="D466" t="str">
        <f ca="1" t="shared" si="7"/>
        <v>lead monoxide</v>
      </c>
    </row>
    <row r="467" spans="1:4" ht="15">
      <c r="A467" t="s">
        <v>495</v>
      </c>
      <c r="B467">
        <f>_xlfn.IFERROR(RANK(C467,$C$2:$C$2000,1)+COUNTIF($C$1:C466,C467),"")</f>
        <v>466</v>
      </c>
      <c r="C467">
        <f>_xlfn.IFERROR(SEARCH(Search!$B$1,D467,1),"")</f>
        <v>1</v>
      </c>
      <c r="D467" t="str">
        <f ca="1" t="shared" si="7"/>
        <v>lead nitrate</v>
      </c>
    </row>
    <row r="468" spans="1:4" ht="15">
      <c r="A468" t="s">
        <v>496</v>
      </c>
      <c r="B468">
        <f>_xlfn.IFERROR(RANK(C468,$C$2:$C$2000,1)+COUNTIF($C$1:C467,C468),"")</f>
        <v>467</v>
      </c>
      <c r="C468">
        <f>_xlfn.IFERROR(SEARCH(Search!$B$1,D468,1),"")</f>
        <v>1</v>
      </c>
      <c r="D468" t="str">
        <f ca="1" t="shared" si="7"/>
        <v>lead sulfate</v>
      </c>
    </row>
    <row r="469" spans="1:4" ht="15">
      <c r="A469" t="s">
        <v>497</v>
      </c>
      <c r="B469">
        <f>_xlfn.IFERROR(RANK(C469,$C$2:$C$2000,1)+COUNTIF($C$1:C468,C469),"")</f>
        <v>468</v>
      </c>
      <c r="C469">
        <f>_xlfn.IFERROR(SEARCH(Search!$B$1,D469,1),"")</f>
        <v>1</v>
      </c>
      <c r="D469" t="str">
        <f ca="1" t="shared" si="7"/>
        <v>lead sulfide</v>
      </c>
    </row>
    <row r="470" spans="1:4" ht="15">
      <c r="A470" t="s">
        <v>498</v>
      </c>
      <c r="B470">
        <f>_xlfn.IFERROR(RANK(C470,$C$2:$C$2000,1)+COUNTIF($C$1:C469,C470),"")</f>
        <v>469</v>
      </c>
      <c r="C470">
        <f>_xlfn.IFERROR(SEARCH(Search!$B$1,D470,1),"")</f>
        <v>1</v>
      </c>
      <c r="D470" t="str">
        <f ca="1" t="shared" si="7"/>
        <v>lead tetroxide - red lead</v>
      </c>
    </row>
    <row r="471" spans="1:4" ht="15">
      <c r="A471" t="s">
        <v>499</v>
      </c>
      <c r="B471">
        <f>_xlfn.IFERROR(RANK(C471,$C$2:$C$2000,1)+COUNTIF($C$1:C470,C471),"")</f>
        <v>470</v>
      </c>
      <c r="C471">
        <f>_xlfn.IFERROR(SEARCH(Search!$B$1,D471,1),"")</f>
        <v>1</v>
      </c>
      <c r="D471" t="str">
        <f ca="1" t="shared" si="7"/>
        <v>lead(II) bromide</v>
      </c>
    </row>
    <row r="472" spans="1:4" ht="15">
      <c r="A472" t="s">
        <v>500</v>
      </c>
      <c r="B472">
        <f>_xlfn.IFERROR(RANK(C472,$C$2:$C$2000,1)+COUNTIF($C$1:C471,C472),"")</f>
        <v>471</v>
      </c>
      <c r="C472">
        <f>_xlfn.IFERROR(SEARCH(Search!$B$1,D472,1),"")</f>
        <v>1</v>
      </c>
      <c r="D472" t="str">
        <f ca="1" t="shared" si="7"/>
        <v>lead(II) chloride</v>
      </c>
    </row>
    <row r="473" spans="1:4" ht="15">
      <c r="A473" t="s">
        <v>501</v>
      </c>
      <c r="B473">
        <f>_xlfn.IFERROR(RANK(C473,$C$2:$C$2000,1)+COUNTIF($C$1:C472,C473),"")</f>
        <v>472</v>
      </c>
      <c r="C473">
        <f>_xlfn.IFERROR(SEARCH(Search!$B$1,D473,1),"")</f>
        <v>1</v>
      </c>
      <c r="D473" t="str">
        <f ca="1" t="shared" si="7"/>
        <v>Leco Copper Metal Accelerator</v>
      </c>
    </row>
    <row r="474" spans="1:4" ht="15">
      <c r="A474" t="s">
        <v>502</v>
      </c>
      <c r="B474">
        <f>_xlfn.IFERROR(RANK(C474,$C$2:$C$2000,1)+COUNTIF($C$1:C473,C474),"")</f>
        <v>473</v>
      </c>
      <c r="C474">
        <f>_xlfn.IFERROR(SEARCH(Search!$B$1,D474,1),"")</f>
        <v>1</v>
      </c>
      <c r="D474" t="str">
        <f ca="1" t="shared" si="7"/>
        <v>Leishman's Stain</v>
      </c>
    </row>
    <row r="475" spans="1:4" ht="15">
      <c r="A475" t="s">
        <v>503</v>
      </c>
      <c r="B475">
        <f>_xlfn.IFERROR(RANK(C475,$C$2:$C$2000,1)+COUNTIF($C$1:C474,C475),"")</f>
        <v>474</v>
      </c>
      <c r="C475">
        <f>_xlfn.IFERROR(SEARCH(Search!$B$1,D475,1),"")</f>
        <v>1</v>
      </c>
      <c r="D475" t="str">
        <f ca="1" t="shared" si="7"/>
        <v>Leonard Floral</v>
      </c>
    </row>
    <row r="476" spans="1:4" ht="15">
      <c r="A476" t="s">
        <v>504</v>
      </c>
      <c r="B476">
        <f>_xlfn.IFERROR(RANK(C476,$C$2:$C$2000,1)+COUNTIF($C$1:C475,C476),"")</f>
        <v>475</v>
      </c>
      <c r="C476">
        <f>_xlfn.IFERROR(SEARCH(Search!$B$1,D476,1),"")</f>
        <v>1</v>
      </c>
      <c r="D476" t="str">
        <f ca="1" t="shared" si="7"/>
        <v>levamisole hydrochloride</v>
      </c>
    </row>
    <row r="477" spans="1:4" ht="15">
      <c r="A477" t="s">
        <v>505</v>
      </c>
      <c r="B477">
        <f>_xlfn.IFERROR(RANK(C477,$C$2:$C$2000,1)+COUNTIF($C$1:C476,C477),"")</f>
        <v>476</v>
      </c>
      <c r="C477">
        <f>_xlfn.IFERROR(SEARCH(Search!$B$1,D477,1),"")</f>
        <v>1</v>
      </c>
      <c r="D477" t="str">
        <f ca="1" t="shared" si="7"/>
        <v>Levco Dalic Copper Acid Plating Solution DPS 6160</v>
      </c>
    </row>
    <row r="478" spans="1:4" ht="15">
      <c r="A478" t="s">
        <v>506</v>
      </c>
      <c r="B478">
        <f>_xlfn.IFERROR(RANK(C478,$C$2:$C$2000,1)+COUNTIF($C$1:C477,C478),"")</f>
        <v>477</v>
      </c>
      <c r="C478">
        <f>_xlfn.IFERROR(SEARCH(Search!$B$1,D478,1),"")</f>
        <v>1</v>
      </c>
      <c r="D478" t="str">
        <f ca="1" t="shared" si="7"/>
        <v>LH Services Nickel Carrier</v>
      </c>
    </row>
    <row r="479" spans="1:4" ht="15">
      <c r="A479" t="s">
        <v>507</v>
      </c>
      <c r="B479">
        <f>_xlfn.IFERROR(RANK(C479,$C$2:$C$2000,1)+COUNTIF($C$1:C478,C479),"")</f>
        <v>478</v>
      </c>
      <c r="C479">
        <f>_xlfn.IFERROR(SEARCH(Search!$B$1,D479,1),"")</f>
        <v>1</v>
      </c>
      <c r="D479" t="str">
        <f ca="1" t="shared" si="7"/>
        <v>Liberon Finishing Oil</v>
      </c>
    </row>
    <row r="480" spans="1:4" ht="15">
      <c r="A480" t="s">
        <v>508</v>
      </c>
      <c r="B480">
        <f>_xlfn.IFERROR(RANK(C480,$C$2:$C$2000,1)+COUNTIF($C$1:C479,C480),"")</f>
        <v>479</v>
      </c>
      <c r="C480">
        <f>_xlfn.IFERROR(SEARCH(Search!$B$1,D480,1),"")</f>
        <v>1</v>
      </c>
      <c r="D480" t="str">
        <f ca="1" t="shared" si="7"/>
        <v>lime sulfur</v>
      </c>
    </row>
    <row r="481" spans="1:4" ht="15">
      <c r="A481" t="s">
        <v>509</v>
      </c>
      <c r="B481">
        <f>_xlfn.IFERROR(RANK(C481,$C$2:$C$2000,1)+COUNTIF($C$1:C480,C481),"")</f>
        <v>480</v>
      </c>
      <c r="C481">
        <f>_xlfn.IFERROR(SEARCH(Search!$B$1,D481,1),"")</f>
        <v>1</v>
      </c>
      <c r="D481" t="str">
        <f ca="1" t="shared" si="7"/>
        <v>linseed oil</v>
      </c>
    </row>
    <row r="482" spans="1:4" ht="15">
      <c r="A482" t="s">
        <v>510</v>
      </c>
      <c r="B482">
        <f>_xlfn.IFERROR(RANK(C482,$C$2:$C$2000,1)+COUNTIF($C$1:C481,C482),"")</f>
        <v>481</v>
      </c>
      <c r="C482">
        <f>_xlfn.IFERROR(SEARCH(Search!$B$1,D482,1),"")</f>
        <v>1</v>
      </c>
      <c r="D482" t="str">
        <f ca="1" t="shared" si="7"/>
        <v>Liquid Fog Juice</v>
      </c>
    </row>
    <row r="483" spans="1:4" ht="15">
      <c r="A483" t="s">
        <v>511</v>
      </c>
      <c r="B483">
        <f>_xlfn.IFERROR(RANK(C483,$C$2:$C$2000,1)+COUNTIF($C$1:C482,C483),"")</f>
        <v>482</v>
      </c>
      <c r="C483">
        <f>_xlfn.IFERROR(SEARCH(Search!$B$1,D483,1),"")</f>
        <v>1</v>
      </c>
      <c r="D483" t="str">
        <f ca="1" t="shared" si="7"/>
        <v>Liquid Nitrogen</v>
      </c>
    </row>
    <row r="484" spans="1:4" ht="15">
      <c r="A484" t="s">
        <v>512</v>
      </c>
      <c r="B484">
        <f>_xlfn.IFERROR(RANK(C484,$C$2:$C$2000,1)+COUNTIF($C$1:C483,C484),"")</f>
        <v>483</v>
      </c>
      <c r="C484">
        <f>_xlfn.IFERROR(SEARCH(Search!$B$1,D484,1),"")</f>
        <v>1</v>
      </c>
      <c r="D484" t="str">
        <f ca="1" t="shared" si="7"/>
        <v>Liquitex Professional Spray Paint</v>
      </c>
    </row>
    <row r="485" spans="1:4" ht="15">
      <c r="A485" t="s">
        <v>513</v>
      </c>
      <c r="B485">
        <f>_xlfn.IFERROR(RANK(C485,$C$2:$C$2000,1)+COUNTIF($C$1:C484,C485),"")</f>
        <v>484</v>
      </c>
      <c r="C485">
        <f>_xlfn.IFERROR(SEARCH(Search!$B$1,D485,1),"")</f>
        <v>1</v>
      </c>
      <c r="D485" t="str">
        <f ca="1" t="shared" si="7"/>
        <v>lithium bromide</v>
      </c>
    </row>
    <row r="486" spans="1:4" ht="15">
      <c r="A486" t="s">
        <v>514</v>
      </c>
      <c r="B486">
        <f>_xlfn.IFERROR(RANK(C486,$C$2:$C$2000,1)+COUNTIF($C$1:C485,C486),"")</f>
        <v>485</v>
      </c>
      <c r="C486">
        <f>_xlfn.IFERROR(SEARCH(Search!$B$1,D486,1),"")</f>
        <v>1</v>
      </c>
      <c r="D486" t="str">
        <f ca="1" t="shared" si="7"/>
        <v>lithium carbonate</v>
      </c>
    </row>
    <row r="487" spans="1:4" ht="15">
      <c r="A487" t="s">
        <v>515</v>
      </c>
      <c r="B487">
        <f>_xlfn.IFERROR(RANK(C487,$C$2:$C$2000,1)+COUNTIF($C$1:C486,C487),"")</f>
        <v>486</v>
      </c>
      <c r="C487">
        <f>_xlfn.IFERROR(SEARCH(Search!$B$1,D487,1),"")</f>
        <v>1</v>
      </c>
      <c r="D487" t="str">
        <f ca="1" t="shared" si="7"/>
        <v>lithium chloride</v>
      </c>
    </row>
    <row r="488" spans="1:4" ht="15">
      <c r="A488" t="s">
        <v>516</v>
      </c>
      <c r="B488">
        <f>_xlfn.IFERROR(RANK(C488,$C$2:$C$2000,1)+COUNTIF($C$1:C487,C488),"")</f>
        <v>487</v>
      </c>
      <c r="C488">
        <f>_xlfn.IFERROR(SEARCH(Search!$B$1,D488,1),"")</f>
        <v>1</v>
      </c>
      <c r="D488" t="str">
        <f ca="1" t="shared" si="7"/>
        <v>lithium nitrate</v>
      </c>
    </row>
    <row r="489" spans="1:4" ht="15">
      <c r="A489" t="s">
        <v>517</v>
      </c>
      <c r="B489">
        <f>_xlfn.IFERROR(RANK(C489,$C$2:$C$2000,1)+COUNTIF($C$1:C488,C489),"")</f>
        <v>488</v>
      </c>
      <c r="C489">
        <f>_xlfn.IFERROR(SEARCH(Search!$B$1,D489,1),"")</f>
        <v>1</v>
      </c>
      <c r="D489" t="str">
        <f ca="1" t="shared" si="7"/>
        <v>lithium sulfate</v>
      </c>
    </row>
    <row r="490" spans="1:4" ht="15">
      <c r="A490" t="s">
        <v>518</v>
      </c>
      <c r="B490">
        <f>_xlfn.IFERROR(RANK(C490,$C$2:$C$2000,1)+COUNTIF($C$1:C489,C490),"")</f>
        <v>489</v>
      </c>
      <c r="C490">
        <f>_xlfn.IFERROR(SEARCH(Search!$B$1,D490,1),"")</f>
        <v>1</v>
      </c>
      <c r="D490" t="str">
        <f ca="1" t="shared" si="7"/>
        <v>Llewellyn Ryland Duralac Jointing Compound</v>
      </c>
    </row>
    <row r="491" spans="1:4" ht="15">
      <c r="A491" t="s">
        <v>519</v>
      </c>
      <c r="B491">
        <f>_xlfn.IFERROR(RANK(C491,$C$2:$C$2000,1)+COUNTIF($C$1:C490,C491),"")</f>
        <v>490</v>
      </c>
      <c r="C491">
        <f>_xlfn.IFERROR(SEARCH(Search!$B$1,D491,1),"")</f>
        <v>1</v>
      </c>
      <c r="D491" t="str">
        <f ca="1" t="shared" si="7"/>
        <v>L-lysine monohydrochloride</v>
      </c>
    </row>
    <row r="492" spans="1:4" ht="15">
      <c r="A492" t="s">
        <v>520</v>
      </c>
      <c r="B492">
        <f>_xlfn.IFERROR(RANK(C492,$C$2:$C$2000,1)+COUNTIF($C$1:C491,C492),"")</f>
        <v>491</v>
      </c>
      <c r="C492">
        <f>_xlfn.IFERROR(SEARCH(Search!$B$1,D492,1),"")</f>
        <v>1</v>
      </c>
      <c r="D492" t="str">
        <f ca="1" t="shared" si="7"/>
        <v>Loctite MR GC4 (Gasket Cement No4 Automotive)</v>
      </c>
    </row>
    <row r="493" spans="1:4" ht="15">
      <c r="A493" t="s">
        <v>521</v>
      </c>
      <c r="B493">
        <f>_xlfn.IFERROR(RANK(C493,$C$2:$C$2000,1)+COUNTIF($C$1:C492,C493),"")</f>
        <v>492</v>
      </c>
      <c r="C493">
        <f>_xlfn.IFERROR(SEARCH(Search!$B$1,D493,1),"")</f>
        <v>1</v>
      </c>
      <c r="D493" t="str">
        <f ca="1" t="shared" si="7"/>
        <v>Loctite MR 5923 GS3 (50mL Form A Gasket 3 Auto AVN)</v>
      </c>
    </row>
    <row r="494" spans="1:4" ht="15">
      <c r="A494" t="s">
        <v>522</v>
      </c>
      <c r="B494">
        <f>_xlfn.IFERROR(RANK(C494,$C$2:$C$2000,1)+COUNTIF($C$1:C493,C494),"")</f>
        <v>493</v>
      </c>
      <c r="C494">
        <f>_xlfn.IFERROR(SEARCH(Search!$B$1,D494,1),"")</f>
        <v>1</v>
      </c>
      <c r="D494" t="str">
        <f ca="1" t="shared" si="7"/>
        <v>Lontrel Advanced Herbicide</v>
      </c>
    </row>
    <row r="495" spans="1:4" ht="15">
      <c r="A495" t="s">
        <v>523</v>
      </c>
      <c r="B495">
        <f>_xlfn.IFERROR(RANK(C495,$C$2:$C$2000,1)+COUNTIF($C$1:C494,C495),"")</f>
        <v>494</v>
      </c>
      <c r="C495">
        <f>_xlfn.IFERROR(SEARCH(Search!$B$1,D495,1),"")</f>
        <v>1</v>
      </c>
      <c r="D495" t="str">
        <f ca="1" t="shared" si="7"/>
        <v>LSA ATF 3</v>
      </c>
    </row>
    <row r="496" spans="1:4" ht="15">
      <c r="A496" t="s">
        <v>524</v>
      </c>
      <c r="B496">
        <f>_xlfn.IFERROR(RANK(C496,$C$2:$C$2000,1)+COUNTIF($C$1:C495,C496),"")</f>
        <v>495</v>
      </c>
      <c r="C496">
        <f>_xlfn.IFERROR(SEARCH(Search!$B$1,D496,1),"")</f>
        <v>1</v>
      </c>
      <c r="D496" t="str">
        <f ca="1" t="shared" si="7"/>
        <v>Lumi Inkodye 765 Black</v>
      </c>
    </row>
    <row r="497" spans="1:4" ht="15">
      <c r="A497" t="s">
        <v>525</v>
      </c>
      <c r="B497">
        <f>_xlfn.IFERROR(RANK(C497,$C$2:$C$2000,1)+COUNTIF($C$1:C496,C497),"")</f>
        <v>496</v>
      </c>
      <c r="C497">
        <f>_xlfn.IFERROR(SEARCH(Search!$B$1,D497,1),"")</f>
        <v>1</v>
      </c>
      <c r="D497" t="str">
        <f ca="1" t="shared" si="7"/>
        <v>Luminol</v>
      </c>
    </row>
    <row r="498" spans="1:4" ht="15">
      <c r="A498" t="s">
        <v>526</v>
      </c>
      <c r="B498">
        <f>_xlfn.IFERROR(RANK(C498,$C$2:$C$2000,1)+COUNTIF($C$1:C497,C498),"")</f>
        <v>497</v>
      </c>
      <c r="C498">
        <f>_xlfn.IFERROR(SEARCH(Search!$B$1,D498,1),"")</f>
        <v>1</v>
      </c>
      <c r="D498" t="str">
        <f ca="1" t="shared" si="7"/>
        <v>lycopodium</v>
      </c>
    </row>
    <row r="499" spans="1:4" ht="15">
      <c r="A499" t="s">
        <v>527</v>
      </c>
      <c r="B499">
        <f>_xlfn.IFERROR(RANK(C499,$C$2:$C$2000,1)+COUNTIF($C$1:C498,C499),"")</f>
        <v>498</v>
      </c>
      <c r="C499">
        <f>_xlfn.IFERROR(SEARCH(Search!$B$1,D499,1),"")</f>
        <v>1</v>
      </c>
      <c r="D499" t="str">
        <f ca="1" t="shared" si="7"/>
        <v>magnesium</v>
      </c>
    </row>
    <row r="500" spans="1:4" ht="15">
      <c r="A500" t="s">
        <v>528</v>
      </c>
      <c r="B500">
        <f>_xlfn.IFERROR(RANK(C500,$C$2:$C$2000,1)+COUNTIF($C$1:C499,C500),"")</f>
        <v>499</v>
      </c>
      <c r="C500">
        <f>_xlfn.IFERROR(SEARCH(Search!$B$1,D500,1),"")</f>
        <v>1</v>
      </c>
      <c r="D500" t="str">
        <f ca="1" t="shared" si="7"/>
        <v>magnesium acetate</v>
      </c>
    </row>
    <row r="501" spans="1:4" ht="15">
      <c r="A501" t="s">
        <v>529</v>
      </c>
      <c r="B501">
        <f>_xlfn.IFERROR(RANK(C501,$C$2:$C$2000,1)+COUNTIF($C$1:C500,C501),"")</f>
        <v>500</v>
      </c>
      <c r="C501">
        <f>_xlfn.IFERROR(SEARCH(Search!$B$1,D501,1),"")</f>
        <v>1</v>
      </c>
      <c r="D501" t="str">
        <f ca="1" t="shared" si="7"/>
        <v>magnesium carbonate</v>
      </c>
    </row>
    <row r="502" spans="1:4" ht="15">
      <c r="A502" t="s">
        <v>530</v>
      </c>
      <c r="B502">
        <f>_xlfn.IFERROR(RANK(C502,$C$2:$C$2000,1)+COUNTIF($C$1:C501,C502),"")</f>
        <v>501</v>
      </c>
      <c r="C502">
        <f>_xlfn.IFERROR(SEARCH(Search!$B$1,D502,1),"")</f>
        <v>1</v>
      </c>
      <c r="D502" t="str">
        <f ca="1" t="shared" si="7"/>
        <v>magnesium chloride</v>
      </c>
    </row>
    <row r="503" spans="1:4" ht="15">
      <c r="A503" t="s">
        <v>531</v>
      </c>
      <c r="B503">
        <f>_xlfn.IFERROR(RANK(C503,$C$2:$C$2000,1)+COUNTIF($C$1:C502,C503),"")</f>
        <v>502</v>
      </c>
      <c r="C503">
        <f>_xlfn.IFERROR(SEARCH(Search!$B$1,D503,1),"")</f>
        <v>1</v>
      </c>
      <c r="D503" t="str">
        <f ca="1" t="shared" si="7"/>
        <v>magnesium fluorogermanate</v>
      </c>
    </row>
    <row r="504" spans="1:4" ht="15">
      <c r="A504" t="s">
        <v>532</v>
      </c>
      <c r="B504">
        <f>_xlfn.IFERROR(RANK(C504,$C$2:$C$2000,1)+COUNTIF($C$1:C503,C504),"")</f>
        <v>503</v>
      </c>
      <c r="C504">
        <f>_xlfn.IFERROR(SEARCH(Search!$B$1,D504,1),"")</f>
        <v>1</v>
      </c>
      <c r="D504" t="str">
        <f ca="1" t="shared" si="7"/>
        <v>magnesium hydroxide</v>
      </c>
    </row>
    <row r="505" spans="1:4" ht="15">
      <c r="A505" t="s">
        <v>533</v>
      </c>
      <c r="B505">
        <f>_xlfn.IFERROR(RANK(C505,$C$2:$C$2000,1)+COUNTIF($C$1:C504,C505),"")</f>
        <v>504</v>
      </c>
      <c r="C505">
        <f>_xlfn.IFERROR(SEARCH(Search!$B$1,D505,1),"")</f>
        <v>1</v>
      </c>
      <c r="D505" t="str">
        <f ca="1" t="shared" si="7"/>
        <v>magnesium nitrate</v>
      </c>
    </row>
    <row r="506" spans="1:4" ht="15">
      <c r="A506" t="s">
        <v>534</v>
      </c>
      <c r="B506">
        <f>_xlfn.IFERROR(RANK(C506,$C$2:$C$2000,1)+COUNTIF($C$1:C505,C506),"")</f>
        <v>505</v>
      </c>
      <c r="C506">
        <f>_xlfn.IFERROR(SEARCH(Search!$B$1,D506,1),"")</f>
        <v>1</v>
      </c>
      <c r="D506" t="str">
        <f ca="1" t="shared" si="7"/>
        <v>magnesium phosphate tribasic</v>
      </c>
    </row>
    <row r="507" spans="1:4" ht="15">
      <c r="A507" t="s">
        <v>535</v>
      </c>
      <c r="B507">
        <f>_xlfn.IFERROR(RANK(C507,$C$2:$C$2000,1)+COUNTIF($C$1:C506,C507),"")</f>
        <v>506</v>
      </c>
      <c r="C507">
        <f>_xlfn.IFERROR(SEARCH(Search!$B$1,D507,1),"")</f>
        <v>1</v>
      </c>
      <c r="D507" t="str">
        <f ca="1" t="shared" si="7"/>
        <v>magnesium powder</v>
      </c>
    </row>
    <row r="508" spans="1:4" ht="15">
      <c r="A508" t="s">
        <v>536</v>
      </c>
      <c r="B508">
        <f>_xlfn.IFERROR(RANK(C508,$C$2:$C$2000,1)+COUNTIF($C$1:C507,C508),"")</f>
        <v>507</v>
      </c>
      <c r="C508">
        <f>_xlfn.IFERROR(SEARCH(Search!$B$1,D508,1),"")</f>
        <v>1</v>
      </c>
      <c r="D508" t="str">
        <f ca="1" t="shared" si="7"/>
        <v>magnesium sulfate, heptahydrate</v>
      </c>
    </row>
    <row r="509" spans="1:4" ht="15">
      <c r="A509" t="s">
        <v>537</v>
      </c>
      <c r="B509">
        <f>_xlfn.IFERROR(RANK(C509,$C$2:$C$2000,1)+COUNTIF($C$1:C508,C509),"")</f>
        <v>508</v>
      </c>
      <c r="C509">
        <f>_xlfn.IFERROR(SEARCH(Search!$B$1,D509,1),"")</f>
        <v>1</v>
      </c>
      <c r="D509" t="str">
        <f ca="1" t="shared" si="7"/>
        <v>magnetite</v>
      </c>
    </row>
    <row r="510" spans="1:4" ht="15">
      <c r="A510" t="s">
        <v>538</v>
      </c>
      <c r="B510">
        <f>_xlfn.IFERROR(RANK(C510,$C$2:$C$2000,1)+COUNTIF($C$1:C509,C510),"")</f>
        <v>509</v>
      </c>
      <c r="C510">
        <f>_xlfn.IFERROR(SEARCH(Search!$B$1,D510,1),"")</f>
        <v>1</v>
      </c>
      <c r="D510" t="str">
        <f ca="1" t="shared" si="7"/>
        <v>maleic acid</v>
      </c>
    </row>
    <row r="511" spans="1:4" ht="15">
      <c r="A511" t="s">
        <v>539</v>
      </c>
      <c r="B511">
        <f>_xlfn.IFERROR(RANK(C511,$C$2:$C$2000,1)+COUNTIF($C$1:C510,C511),"")</f>
        <v>510</v>
      </c>
      <c r="C511">
        <f>_xlfn.IFERROR(SEARCH(Search!$B$1,D511,1),"")</f>
        <v>1</v>
      </c>
      <c r="D511" t="str">
        <f ca="1" t="shared" si="7"/>
        <v>malic acid</v>
      </c>
    </row>
    <row r="512" spans="1:4" ht="15">
      <c r="A512" t="s">
        <v>540</v>
      </c>
      <c r="B512">
        <f>_xlfn.IFERROR(RANK(C512,$C$2:$C$2000,1)+COUNTIF($C$1:C511,C512),"")</f>
        <v>511</v>
      </c>
      <c r="C512">
        <f>_xlfn.IFERROR(SEARCH(Search!$B$1,D512,1),"")</f>
        <v>1</v>
      </c>
      <c r="D512" t="str">
        <f ca="1" t="shared" si="7"/>
        <v>malonic acid</v>
      </c>
    </row>
    <row r="513" spans="1:4" ht="15">
      <c r="A513" t="s">
        <v>541</v>
      </c>
      <c r="B513">
        <f>_xlfn.IFERROR(RANK(C513,$C$2:$C$2000,1)+COUNTIF($C$1:C512,C513),"")</f>
        <v>512</v>
      </c>
      <c r="C513">
        <f>_xlfn.IFERROR(SEARCH(Search!$B$1,D513,1),"")</f>
        <v>1</v>
      </c>
      <c r="D513" t="str">
        <f ca="1" t="shared" si="8" ref="D513:D576">INDIRECT("'Approved Chemicals List'!"&amp;A513,TRUE)</f>
        <v>maltose</v>
      </c>
    </row>
    <row r="514" spans="1:4" ht="15">
      <c r="A514" t="s">
        <v>542</v>
      </c>
      <c r="B514">
        <f>_xlfn.IFERROR(RANK(C514,$C$2:$C$2000,1)+COUNTIF($C$1:C513,C514),"")</f>
        <v>513</v>
      </c>
      <c r="C514">
        <f>_xlfn.IFERROR(SEARCH(Search!$B$1,D514,1),"")</f>
        <v>1</v>
      </c>
      <c r="D514" t="str">
        <f ca="1" t="shared" si="8"/>
        <v>mancozeb</v>
      </c>
    </row>
    <row r="515" spans="1:4" ht="15">
      <c r="A515" t="s">
        <v>543</v>
      </c>
      <c r="B515">
        <f>_xlfn.IFERROR(RANK(C515,$C$2:$C$2000,1)+COUNTIF($C$1:C514,C515),"")</f>
        <v>514</v>
      </c>
      <c r="C515">
        <f>_xlfn.IFERROR(SEARCH(Search!$B$1,D515,1),"")</f>
        <v>1</v>
      </c>
      <c r="D515" t="str">
        <f ca="1" t="shared" si="8"/>
        <v>manganese chloride</v>
      </c>
    </row>
    <row r="516" spans="1:4" ht="15">
      <c r="A516" t="s">
        <v>544</v>
      </c>
      <c r="B516">
        <f>_xlfn.IFERROR(RANK(C516,$C$2:$C$2000,1)+COUNTIF($C$1:C515,C516),"")</f>
        <v>515</v>
      </c>
      <c r="C516">
        <f>_xlfn.IFERROR(SEARCH(Search!$B$1,D516,1),"")</f>
        <v>1</v>
      </c>
      <c r="D516" t="str">
        <f ca="1" t="shared" si="8"/>
        <v>manganese dioxide</v>
      </c>
    </row>
    <row r="517" spans="1:4" ht="15">
      <c r="A517" t="s">
        <v>545</v>
      </c>
      <c r="B517">
        <f>_xlfn.IFERROR(RANK(C517,$C$2:$C$2000,1)+COUNTIF($C$1:C516,C517),"")</f>
        <v>516</v>
      </c>
      <c r="C517">
        <f>_xlfn.IFERROR(SEARCH(Search!$B$1,D517,1),"")</f>
        <v>1</v>
      </c>
      <c r="D517" t="str">
        <f ca="1" t="shared" si="8"/>
        <v>manganese powder</v>
      </c>
    </row>
    <row r="518" spans="1:4" ht="15">
      <c r="A518" t="s">
        <v>546</v>
      </c>
      <c r="B518">
        <f>_xlfn.IFERROR(RANK(C518,$C$2:$C$2000,1)+COUNTIF($C$1:C517,C518),"")</f>
        <v>517</v>
      </c>
      <c r="C518">
        <f>_xlfn.IFERROR(SEARCH(Search!$B$1,D518,1),"")</f>
        <v>1</v>
      </c>
      <c r="D518" t="str">
        <f ca="1" t="shared" si="8"/>
        <v>manganese sulfate</v>
      </c>
    </row>
    <row r="519" spans="1:4" ht="15">
      <c r="A519" t="s">
        <v>547</v>
      </c>
      <c r="B519">
        <f>_xlfn.IFERROR(RANK(C519,$C$2:$C$2000,1)+COUNTIF($C$1:C518,C519),"")</f>
        <v>518</v>
      </c>
      <c r="C519">
        <f>_xlfn.IFERROR(SEARCH(Search!$B$1,D519,1),"")</f>
        <v>1</v>
      </c>
      <c r="D519" t="str">
        <f ca="1" t="shared" si="8"/>
        <v>manganese(II) acetate tetrahydrate</v>
      </c>
    </row>
    <row r="520" spans="1:4" ht="15">
      <c r="A520" t="s">
        <v>548</v>
      </c>
      <c r="B520">
        <f>_xlfn.IFERROR(RANK(C520,$C$2:$C$2000,1)+COUNTIF($C$1:C519,C520),"")</f>
        <v>519</v>
      </c>
      <c r="C520">
        <f>_xlfn.IFERROR(SEARCH(Search!$B$1,D520,1),"")</f>
        <v>1</v>
      </c>
      <c r="D520" t="str">
        <f ca="1" t="shared" si="8"/>
        <v>mannitol</v>
      </c>
    </row>
    <row r="521" spans="1:4" ht="15">
      <c r="A521" t="s">
        <v>549</v>
      </c>
      <c r="B521">
        <f>_xlfn.IFERROR(RANK(C521,$C$2:$C$2000,1)+COUNTIF($C$1:C520,C521),"")</f>
        <v>520</v>
      </c>
      <c r="C521">
        <f>_xlfn.IFERROR(SEARCH(Search!$B$1,D521,1),"")</f>
        <v>1</v>
      </c>
      <c r="D521" t="str">
        <f ca="1" t="shared" si="8"/>
        <v>Maraflex 1 L FX 970</v>
      </c>
    </row>
    <row r="522" spans="1:4" ht="15">
      <c r="A522" t="s">
        <v>550</v>
      </c>
      <c r="B522">
        <f>_xlfn.IFERROR(RANK(C522,$C$2:$C$2000,1)+COUNTIF($C$1:C521,C522),"")</f>
        <v>521</v>
      </c>
      <c r="C522">
        <f>_xlfn.IFERROR(SEARCH(Search!$B$1,D522,1),"")</f>
        <v>1</v>
      </c>
      <c r="D522" t="str">
        <f ca="1" t="shared" si="8"/>
        <v>Matisse Medium Final Varnish Matt Finish (Turps based)</v>
      </c>
    </row>
    <row r="523" spans="1:4" ht="15">
      <c r="A523" t="s">
        <v>551</v>
      </c>
      <c r="B523">
        <f>_xlfn.IFERROR(RANK(C523,$C$2:$C$2000,1)+COUNTIF($C$1:C522,C523),"")</f>
        <v>522</v>
      </c>
      <c r="C523">
        <f>_xlfn.IFERROR(SEARCH(Search!$B$1,D523,1),"")</f>
        <v>1</v>
      </c>
      <c r="D523" t="str">
        <f ca="1" t="shared" si="8"/>
        <v>Matisse Medium MM14 Final Varnish Gloss Finish (Turps Base</v>
      </c>
    </row>
    <row r="524" spans="1:4" ht="15">
      <c r="A524" t="s">
        <v>552</v>
      </c>
      <c r="B524">
        <f>_xlfn.IFERROR(RANK(C524,$C$2:$C$2000,1)+COUNTIF($C$1:C523,C524),"")</f>
        <v>523</v>
      </c>
      <c r="C524">
        <f>_xlfn.IFERROR(SEARCH(Search!$B$1,D524,1),"")</f>
        <v>1</v>
      </c>
      <c r="D524" t="str">
        <f ca="1" t="shared" si="8"/>
        <v>MCPA</v>
      </c>
    </row>
    <row r="525" spans="1:4" ht="15">
      <c r="A525" t="s">
        <v>553</v>
      </c>
      <c r="B525">
        <f>_xlfn.IFERROR(RANK(C525,$C$2:$C$2000,1)+COUNTIF($C$1:C524,C525),"")</f>
        <v>524</v>
      </c>
      <c r="C525">
        <f>_xlfn.IFERROR(SEARCH(Search!$B$1,D525,1),"")</f>
        <v>1</v>
      </c>
      <c r="D525" t="str">
        <f ca="1" t="shared" si="8"/>
        <v>MCPA sodium salt</v>
      </c>
    </row>
    <row r="526" spans="1:4" ht="15">
      <c r="A526" t="s">
        <v>554</v>
      </c>
      <c r="B526">
        <f>_xlfn.IFERROR(RANK(C526,$C$2:$C$2000,1)+COUNTIF($C$1:C525,C526),"")</f>
        <v>525</v>
      </c>
      <c r="C526">
        <f>_xlfn.IFERROR(SEARCH(Search!$B$1,D526,1),"")</f>
        <v>1</v>
      </c>
      <c r="D526" t="str">
        <f ca="1" t="shared" si="8"/>
        <v>Medvet 157 Crystal Violet 1 Litre</v>
      </c>
    </row>
    <row r="527" spans="1:4" ht="15">
      <c r="A527" t="s">
        <v>555</v>
      </c>
      <c r="B527">
        <f>_xlfn.IFERROR(RANK(C527,$C$2:$C$2000,1)+COUNTIF($C$1:C526,C527),"")</f>
        <v>526</v>
      </c>
      <c r="C527">
        <f>_xlfn.IFERROR(SEARCH(Search!$B$1,D527,1),"")</f>
        <v>1</v>
      </c>
      <c r="D527" t="str">
        <f ca="1" t="shared" si="8"/>
        <v>Medvet 670 Lactose 10%</v>
      </c>
    </row>
    <row r="528" spans="1:4" ht="15">
      <c r="A528" t="s">
        <v>556</v>
      </c>
      <c r="B528">
        <f>_xlfn.IFERROR(RANK(C528,$C$2:$C$2000,1)+COUNTIF($C$1:C527,C528),"")</f>
        <v>527</v>
      </c>
      <c r="C528">
        <f>_xlfn.IFERROR(SEARCH(Search!$B$1,D528,1),"")</f>
        <v>1</v>
      </c>
      <c r="D528" t="str">
        <f ca="1" t="shared" si="8"/>
        <v>Medvet 678 Xylose 10%</v>
      </c>
    </row>
    <row r="529" spans="1:4" ht="15">
      <c r="A529" t="s">
        <v>557</v>
      </c>
      <c r="B529">
        <f>_xlfn.IFERROR(RANK(C529,$C$2:$C$2000,1)+COUNTIF($C$1:C528,C529),"")</f>
        <v>528</v>
      </c>
      <c r="C529">
        <f>_xlfn.IFERROR(SEARCH(Search!$B$1,D529,1),"")</f>
        <v>1</v>
      </c>
      <c r="D529" t="str">
        <f ca="1" t="shared" si="8"/>
        <v>Medvet 93 McConkey Broth 9ml S/S</v>
      </c>
    </row>
    <row r="530" spans="1:4" ht="15">
      <c r="A530" t="s">
        <v>558</v>
      </c>
      <c r="B530">
        <f>_xlfn.IFERROR(RANK(C530,$C$2:$C$2000,1)+COUNTIF($C$1:C529,C530),"")</f>
        <v>529</v>
      </c>
      <c r="C530">
        <f>_xlfn.IFERROR(SEARCH(Search!$B$1,D530,1),"")</f>
        <v>1</v>
      </c>
      <c r="D530" t="str">
        <f ca="1" t="shared" si="8"/>
        <v>Merck (Germany) Buffer Solution (pH 4.0) Ready For Use</v>
      </c>
    </row>
    <row r="531" spans="1:4" ht="15">
      <c r="A531" t="s">
        <v>559</v>
      </c>
      <c r="B531">
        <f>_xlfn.IFERROR(RANK(C531,$C$2:$C$2000,1)+COUNTIF($C$1:C530,C531),"")</f>
        <v>530</v>
      </c>
      <c r="C531">
        <f>_xlfn.IFERROR(SEARCH(Search!$B$1,D531,1),"")</f>
        <v>1</v>
      </c>
      <c r="D531" t="str">
        <f ca="1" t="shared" si="8"/>
        <v>Merck Buffer Solution pH 9 (borate)</v>
      </c>
    </row>
    <row r="532" spans="1:4" ht="15">
      <c r="A532" t="s">
        <v>560</v>
      </c>
      <c r="B532">
        <f>_xlfn.IFERROR(RANK(C532,$C$2:$C$2000,1)+COUNTIF($C$1:C531,C532),"")</f>
        <v>531</v>
      </c>
      <c r="C532">
        <f>_xlfn.IFERROR(SEARCH(Search!$B$1,D532,1),"")</f>
        <v>1</v>
      </c>
      <c r="D532" t="str">
        <f ca="1" t="shared" si="8"/>
        <v>Merck Buffer tablets pH 4.0</v>
      </c>
    </row>
    <row r="533" spans="1:4" ht="15">
      <c r="A533" t="s">
        <v>561</v>
      </c>
      <c r="B533">
        <f>_xlfn.IFERROR(RANK(C533,$C$2:$C$2000,1)+COUNTIF($C$1:C532,C533),"")</f>
        <v>532</v>
      </c>
      <c r="C533">
        <f>_xlfn.IFERROR(SEARCH(Search!$B$1,D533,1),"")</f>
        <v>1</v>
      </c>
      <c r="D533" t="str">
        <f ca="1" t="shared" si="8"/>
        <v>Merck Sodium carbonate anhydrous technical</v>
      </c>
    </row>
    <row r="534" spans="1:4" ht="15">
      <c r="A534" t="s">
        <v>562</v>
      </c>
      <c r="B534">
        <f>_xlfn.IFERROR(RANK(C534,$C$2:$C$2000,1)+COUNTIF($C$1:C533,C534),"")</f>
        <v>533</v>
      </c>
      <c r="C534">
        <f>_xlfn.IFERROR(SEARCH(Search!$B$1,D534,1),"")</f>
        <v>1</v>
      </c>
      <c r="D534" t="str">
        <f ca="1" t="shared" si="8"/>
        <v>mercurous chloride</v>
      </c>
    </row>
    <row r="535" spans="1:4" ht="15">
      <c r="A535" t="s">
        <v>563</v>
      </c>
      <c r="B535">
        <f>_xlfn.IFERROR(RANK(C535,$C$2:$C$2000,1)+COUNTIF($C$1:C534,C535),"")</f>
        <v>534</v>
      </c>
      <c r="C535">
        <f>_xlfn.IFERROR(SEARCH(Search!$B$1,D535,1),"")</f>
        <v>1</v>
      </c>
      <c r="D535" t="str">
        <f ca="1" t="shared" si="8"/>
        <v>mercury (elemental) **&lt;=25mL of existing stock may be retained for demonstration purposes only; purchase of new stock prohibited**</v>
      </c>
    </row>
    <row r="536" spans="1:4" ht="15">
      <c r="A536" t="s">
        <v>564</v>
      </c>
      <c r="B536">
        <f>_xlfn.IFERROR(RANK(C536,$C$2:$C$2000,1)+COUNTIF($C$1:C535,C536),"")</f>
        <v>535</v>
      </c>
      <c r="C536">
        <f>_xlfn.IFERROR(SEARCH(Search!$B$1,D536,1),"")</f>
        <v>1</v>
      </c>
      <c r="D536" t="str">
        <f ca="1" t="shared" si="8"/>
        <v>Merial Ivomec Eprinex Pour-On For Beef and Dairy Cattle</v>
      </c>
    </row>
    <row r="537" spans="1:4" ht="15">
      <c r="A537" t="s">
        <v>565</v>
      </c>
      <c r="B537">
        <f>_xlfn.IFERROR(RANK(C537,$C$2:$C$2000,1)+COUNTIF($C$1:C536,C537),"")</f>
        <v>536</v>
      </c>
      <c r="C537">
        <f>_xlfn.IFERROR(SEARCH(Search!$B$1,D537,1),"")</f>
        <v>1</v>
      </c>
      <c r="D537" t="str">
        <f ca="1" t="shared" si="8"/>
        <v>methanol</v>
      </c>
    </row>
    <row r="538" spans="1:4" ht="15">
      <c r="A538" t="s">
        <v>566</v>
      </c>
      <c r="B538">
        <f>_xlfn.IFERROR(RANK(C538,$C$2:$C$2000,1)+COUNTIF($C$1:C537,C538),"")</f>
        <v>537</v>
      </c>
      <c r="C538">
        <f>_xlfn.IFERROR(SEARCH(Search!$B$1,D538,1),"")</f>
        <v>1</v>
      </c>
      <c r="D538" t="str">
        <f ca="1" t="shared" si="8"/>
        <v>methotrexate</v>
      </c>
    </row>
    <row r="539" spans="1:4" ht="15">
      <c r="A539" t="s">
        <v>567</v>
      </c>
      <c r="B539">
        <f>_xlfn.IFERROR(RANK(C539,$C$2:$C$2000,1)+COUNTIF($C$1:C538,C539),"")</f>
        <v>538</v>
      </c>
      <c r="C539">
        <f>_xlfn.IFERROR(SEARCH(Search!$B$1,D539,1),"")</f>
        <v>1</v>
      </c>
      <c r="D539" t="str">
        <f ca="1" t="shared" si="8"/>
        <v>methyl acetate</v>
      </c>
    </row>
    <row r="540" spans="1:4" ht="15">
      <c r="A540" t="s">
        <v>568</v>
      </c>
      <c r="B540">
        <f>_xlfn.IFERROR(RANK(C540,$C$2:$C$2000,1)+COUNTIF($C$1:C539,C540),"")</f>
        <v>539</v>
      </c>
      <c r="C540">
        <f>_xlfn.IFERROR(SEARCH(Search!$B$1,D540,1),"")</f>
        <v>1</v>
      </c>
      <c r="D540" t="str">
        <f ca="1" t="shared" si="8"/>
        <v>methyl benzoate</v>
      </c>
    </row>
    <row r="541" spans="1:4" ht="15">
      <c r="A541" t="s">
        <v>569</v>
      </c>
      <c r="B541">
        <f>_xlfn.IFERROR(RANK(C541,$C$2:$C$2000,1)+COUNTIF($C$1:C540,C541),"")</f>
        <v>540</v>
      </c>
      <c r="C541">
        <f>_xlfn.IFERROR(SEARCH(Search!$B$1,D541,1),"")</f>
        <v>1</v>
      </c>
      <c r="D541" t="str">
        <f ca="1" t="shared" si="8"/>
        <v>methyl ethyl ketone peroxide, &lt;=45%, &lt;=10% oxygen</v>
      </c>
    </row>
    <row r="542" spans="1:4" ht="15">
      <c r="A542" t="s">
        <v>570</v>
      </c>
      <c r="B542">
        <f>_xlfn.IFERROR(RANK(C542,$C$2:$C$2000,1)+COUNTIF($C$1:C541,C542),"")</f>
        <v>541</v>
      </c>
      <c r="C542">
        <f>_xlfn.IFERROR(SEARCH(Search!$B$1,D542,1),"")</f>
        <v>1</v>
      </c>
      <c r="D542" t="str">
        <f ca="1" t="shared" si="8"/>
        <v>methyl methacrylate</v>
      </c>
    </row>
    <row r="543" spans="1:4" ht="15">
      <c r="A543" t="s">
        <v>571</v>
      </c>
      <c r="B543">
        <f>_xlfn.IFERROR(RANK(C543,$C$2:$C$2000,1)+COUNTIF($C$1:C542,C543),"")</f>
        <v>542</v>
      </c>
      <c r="C543">
        <f>_xlfn.IFERROR(SEARCH(Search!$B$1,D543,1),"")</f>
        <v>1</v>
      </c>
      <c r="D543" t="str">
        <f ca="1" t="shared" si="8"/>
        <v>methyl orange</v>
      </c>
    </row>
    <row r="544" spans="1:4" ht="15">
      <c r="A544" t="s">
        <v>572</v>
      </c>
      <c r="B544">
        <f>_xlfn.IFERROR(RANK(C544,$C$2:$C$2000,1)+COUNTIF($C$1:C543,C544),"")</f>
        <v>543</v>
      </c>
      <c r="C544">
        <f>_xlfn.IFERROR(SEARCH(Search!$B$1,D544,1),"")</f>
        <v>1</v>
      </c>
      <c r="D544" t="str">
        <f ca="1" t="shared" si="8"/>
        <v>methyl paraben</v>
      </c>
    </row>
    <row r="545" spans="1:4" ht="15">
      <c r="A545" t="s">
        <v>573</v>
      </c>
      <c r="B545">
        <f>_xlfn.IFERROR(RANK(C545,$C$2:$C$2000,1)+COUNTIF($C$1:C544,C545),"")</f>
        <v>544</v>
      </c>
      <c r="C545">
        <f>_xlfn.IFERROR(SEARCH(Search!$B$1,D545,1),"")</f>
        <v>1</v>
      </c>
      <c r="D545" t="str">
        <f ca="1" t="shared" si="8"/>
        <v>methyl red</v>
      </c>
    </row>
    <row r="546" spans="1:4" ht="15">
      <c r="A546" t="s">
        <v>574</v>
      </c>
      <c r="B546">
        <f>_xlfn.IFERROR(RANK(C546,$C$2:$C$2000,1)+COUNTIF($C$1:C545,C546),"")</f>
        <v>545</v>
      </c>
      <c r="C546">
        <f>_xlfn.IFERROR(SEARCH(Search!$B$1,D546,1),"")</f>
        <v>1</v>
      </c>
      <c r="D546" t="str">
        <f ca="1" t="shared" si="8"/>
        <v>methyl salicylate</v>
      </c>
    </row>
    <row r="547" spans="1:4" ht="15">
      <c r="A547" t="s">
        <v>575</v>
      </c>
      <c r="B547">
        <f>_xlfn.IFERROR(RANK(C547,$C$2:$C$2000,1)+COUNTIF($C$1:C546,C547),"")</f>
        <v>546</v>
      </c>
      <c r="C547">
        <f>_xlfn.IFERROR(SEARCH(Search!$B$1,D547,1),"")</f>
        <v>1</v>
      </c>
      <c r="D547" t="str">
        <f ca="1" t="shared" si="8"/>
        <v>methylammonium hydrochloride</v>
      </c>
    </row>
    <row r="548" spans="1:4" ht="15">
      <c r="A548" t="s">
        <v>576</v>
      </c>
      <c r="B548">
        <f>_xlfn.IFERROR(RANK(C548,$C$2:$C$2000,1)+COUNTIF($C$1:C547,C548),"")</f>
        <v>547</v>
      </c>
      <c r="C548">
        <f>_xlfn.IFERROR(SEARCH(Search!$B$1,D548,1),"")</f>
        <v>1</v>
      </c>
      <c r="D548" t="str">
        <f ca="1" t="shared" si="8"/>
        <v>methylated spirits</v>
      </c>
    </row>
    <row r="549" spans="1:4" ht="15">
      <c r="A549" t="s">
        <v>577</v>
      </c>
      <c r="B549">
        <f>_xlfn.IFERROR(RANK(C549,$C$2:$C$2000,1)+COUNTIF($C$1:C548,C549),"")</f>
        <v>548</v>
      </c>
      <c r="C549">
        <f>_xlfn.IFERROR(SEARCH(Search!$B$1,D549,1),"")</f>
        <v>1</v>
      </c>
      <c r="D549" t="str">
        <f ca="1" t="shared" si="8"/>
        <v>methylene blue</v>
      </c>
    </row>
    <row r="550" spans="1:4" ht="15">
      <c r="A550" t="s">
        <v>578</v>
      </c>
      <c r="B550">
        <f>_xlfn.IFERROR(RANK(C550,$C$2:$C$2000,1)+COUNTIF($C$1:C549,C550),"")</f>
        <v>549</v>
      </c>
      <c r="C550">
        <f>_xlfn.IFERROR(SEARCH(Search!$B$1,D550,1),"")</f>
        <v>1</v>
      </c>
      <c r="D550" t="str">
        <f ca="1" t="shared" si="8"/>
        <v>methylene chloride</v>
      </c>
    </row>
    <row r="551" spans="1:4" ht="15">
      <c r="A551" t="s">
        <v>579</v>
      </c>
      <c r="B551">
        <f>_xlfn.IFERROR(RANK(C551,$C$2:$C$2000,1)+COUNTIF($C$1:C550,C551),"")</f>
        <v>550</v>
      </c>
      <c r="C551">
        <f>_xlfn.IFERROR(SEARCH(Search!$B$1,D551,1),"")</f>
        <v>1</v>
      </c>
      <c r="D551" t="str">
        <f ca="1" t="shared" si="8"/>
        <v>METSULFURON 600 WG HERBICIDE by TITAN</v>
      </c>
    </row>
    <row r="552" spans="1:4" ht="15">
      <c r="A552" t="s">
        <v>580</v>
      </c>
      <c r="B552">
        <f>_xlfn.IFERROR(RANK(C552,$C$2:$C$2000,1)+COUNTIF($C$1:C551,C552),"")</f>
        <v>551</v>
      </c>
      <c r="C552">
        <f>_xlfn.IFERROR(SEARCH(Search!$B$1,D552,1),"")</f>
        <v>1</v>
      </c>
      <c r="D552" t="str">
        <f ca="1" t="shared" si="8"/>
        <v>mica</v>
      </c>
    </row>
    <row r="553" spans="1:4" ht="15">
      <c r="A553" t="s">
        <v>581</v>
      </c>
      <c r="B553">
        <f>_xlfn.IFERROR(RANK(C553,$C$2:$C$2000,1)+COUNTIF($C$1:C552,C553),"")</f>
        <v>552</v>
      </c>
      <c r="C553">
        <f>_xlfn.IFERROR(SEARCH(Search!$B$1,D553,1),"")</f>
        <v>1</v>
      </c>
      <c r="D553" t="str">
        <f ca="1" t="shared" si="8"/>
        <v>Micador Crystal Clear</v>
      </c>
    </row>
    <row r="554" spans="1:4" ht="15">
      <c r="A554" t="s">
        <v>582</v>
      </c>
      <c r="B554">
        <f>_xlfn.IFERROR(RANK(C554,$C$2:$C$2000,1)+COUNTIF($C$1:C553,C554),"")</f>
        <v>553</v>
      </c>
      <c r="C554">
        <f>_xlfn.IFERROR(SEARCH(Search!$B$1,D554,1),"")</f>
        <v>1</v>
      </c>
      <c r="D554" t="str">
        <f ca="1" t="shared" si="8"/>
        <v>Micador Fixative</v>
      </c>
    </row>
    <row r="555" spans="1:4" ht="15">
      <c r="A555" t="s">
        <v>583</v>
      </c>
      <c r="B555">
        <f>_xlfn.IFERROR(RANK(C555,$C$2:$C$2000,1)+COUNTIF($C$1:C554,C555),"")</f>
        <v>554</v>
      </c>
      <c r="C555">
        <f>_xlfn.IFERROR(SEARCH(Search!$B$1,D555,1),"")</f>
        <v>1</v>
      </c>
      <c r="D555" t="str">
        <f ca="1" t="shared" si="8"/>
        <v>Micador Picture Varnish Matt</v>
      </c>
    </row>
    <row r="556" spans="1:4" ht="15">
      <c r="A556" t="s">
        <v>584</v>
      </c>
      <c r="B556">
        <f>_xlfn.IFERROR(RANK(C556,$C$2:$C$2000,1)+COUNTIF($C$1:C555,C556),"")</f>
        <v>555</v>
      </c>
      <c r="C556">
        <f>_xlfn.IFERROR(SEARCH(Search!$B$1,D556,1),"")</f>
        <v>1</v>
      </c>
      <c r="D556" t="str">
        <f ca="1" t="shared" si="8"/>
        <v>Micador Picture Varnish Satin</v>
      </c>
    </row>
    <row r="557" spans="1:4" ht="15">
      <c r="A557" t="s">
        <v>585</v>
      </c>
      <c r="B557">
        <f>_xlfn.IFERROR(RANK(C557,$C$2:$C$2000,1)+COUNTIF($C$1:C556,C557),"")</f>
        <v>556</v>
      </c>
      <c r="C557">
        <f>_xlfn.IFERROR(SEARCH(Search!$B$1,D557,1),"")</f>
        <v>1</v>
      </c>
      <c r="D557" t="str">
        <f ca="1" t="shared" si="8"/>
        <v>microtest Nitrate NED – Reagent A</v>
      </c>
    </row>
    <row r="558" spans="1:4" ht="15">
      <c r="A558" t="s">
        <v>586</v>
      </c>
      <c r="B558">
        <f>_xlfn.IFERROR(RANK(C558,$C$2:$C$2000,1)+COUNTIF($C$1:C557,C558),"")</f>
        <v>557</v>
      </c>
      <c r="C558">
        <f>_xlfn.IFERROR(SEARCH(Search!$B$1,D558,1),"")</f>
        <v>1</v>
      </c>
      <c r="D558" t="str">
        <f ca="1" t="shared" si="8"/>
        <v>microtest Phosphate MB – Reagent A</v>
      </c>
    </row>
    <row r="559" spans="1:4" ht="15">
      <c r="A559" t="s">
        <v>587</v>
      </c>
      <c r="B559">
        <f>_xlfn.IFERROR(RANK(C559,$C$2:$C$2000,1)+COUNTIF($C$1:C558,C559),"")</f>
        <v>558</v>
      </c>
      <c r="C559">
        <f>_xlfn.IFERROR(SEARCH(Search!$B$1,D559,1),"")</f>
        <v>1</v>
      </c>
      <c r="D559" t="str">
        <f ca="1" t="shared" si="8"/>
        <v>Milestone Rinse Aid</v>
      </c>
    </row>
    <row r="560" spans="1:4" ht="15">
      <c r="A560" t="s">
        <v>588</v>
      </c>
      <c r="B560">
        <f>_xlfn.IFERROR(RANK(C560,$C$2:$C$2000,1)+COUNTIF($C$1:C559,C560),"")</f>
        <v>559</v>
      </c>
      <c r="C560">
        <f>_xlfn.IFERROR(SEARCH(Search!$B$1,D560,1),"")</f>
        <v>1</v>
      </c>
      <c r="D560" t="str">
        <f ca="1" t="shared" si="8"/>
        <v>Milton Antibacterial Tablets</v>
      </c>
    </row>
    <row r="561" spans="1:4" ht="15">
      <c r="A561" t="s">
        <v>589</v>
      </c>
      <c r="B561">
        <f>_xlfn.IFERROR(RANK(C561,$C$2:$C$2000,1)+COUNTIF($C$1:C560,C561),"")</f>
        <v>560</v>
      </c>
      <c r="C561">
        <f>_xlfn.IFERROR(SEARCH(Search!$B$1,D561,1),"")</f>
        <v>1</v>
      </c>
      <c r="D561" t="str">
        <f ca="1" t="shared" si="8"/>
        <v>mineral turpentine</v>
      </c>
    </row>
    <row r="562" spans="1:4" ht="15">
      <c r="A562" t="s">
        <v>590</v>
      </c>
      <c r="B562">
        <f>_xlfn.IFERROR(RANK(C562,$C$2:$C$2000,1)+COUNTIF($C$1:C561,C562),"")</f>
        <v>561</v>
      </c>
      <c r="C562">
        <f>_xlfn.IFERROR(SEARCH(Search!$B$1,D562,1),"")</f>
        <v>1</v>
      </c>
      <c r="D562" t="str">
        <f ca="1" t="shared" si="8"/>
        <v>MIROTEC WB 8060 Clear T/Coat</v>
      </c>
    </row>
    <row r="563" spans="1:4" ht="15">
      <c r="A563" t="s">
        <v>591</v>
      </c>
      <c r="B563">
        <f>_xlfn.IFERROR(RANK(C563,$C$2:$C$2000,1)+COUNTIF($C$1:C562,C563),"")</f>
        <v>562</v>
      </c>
      <c r="C563">
        <f>_xlfn.IFERROR(SEARCH(Search!$B$1,D563,1),"")</f>
        <v>1</v>
      </c>
      <c r="D563" t="str">
        <f ca="1" t="shared" si="8"/>
        <v>Mixed Indicator</v>
      </c>
    </row>
    <row r="564" spans="1:4" ht="15">
      <c r="A564" t="s">
        <v>592</v>
      </c>
      <c r="B564">
        <f>_xlfn.IFERROR(RANK(C564,$C$2:$C$2000,1)+COUNTIF($C$1:C563,C564),"")</f>
        <v>563</v>
      </c>
      <c r="C564">
        <f>_xlfn.IFERROR(SEARCH(Search!$B$1,D564,1),"")</f>
        <v>1</v>
      </c>
      <c r="D564" t="str">
        <f ca="1" t="shared" si="8"/>
        <v>MMP Industrial Motortech Tyre Shine</v>
      </c>
    </row>
    <row r="565" spans="1:4" ht="15">
      <c r="A565" t="s">
        <v>593</v>
      </c>
      <c r="B565">
        <f>_xlfn.IFERROR(RANK(C565,$C$2:$C$2000,1)+COUNTIF($C$1:C564,C565),"")</f>
        <v>564</v>
      </c>
      <c r="C565">
        <f>_xlfn.IFERROR(SEARCH(Search!$B$1,D565,1),"")</f>
        <v>1</v>
      </c>
      <c r="D565" t="str">
        <f ca="1" t="shared" si="8"/>
        <v>molybdenum(VI) oxide</v>
      </c>
    </row>
    <row r="566" spans="1:4" ht="15">
      <c r="A566" t="s">
        <v>594</v>
      </c>
      <c r="B566">
        <f>_xlfn.IFERROR(RANK(C566,$C$2:$C$2000,1)+COUNTIF($C$1:C565,C566),"")</f>
        <v>565</v>
      </c>
      <c r="C566">
        <f>_xlfn.IFERROR(SEARCH(Search!$B$1,D566,1),"")</f>
        <v>1</v>
      </c>
      <c r="D566" t="str">
        <f ca="1" t="shared" si="8"/>
        <v>Monsanto Fast Action Roundup Ready To Use Weedkiller</v>
      </c>
    </row>
    <row r="567" spans="1:4" ht="15">
      <c r="A567" t="s">
        <v>595</v>
      </c>
      <c r="B567">
        <f>_xlfn.IFERROR(RANK(C567,$C$2:$C$2000,1)+COUNTIF($C$1:C566,C567),"")</f>
        <v>566</v>
      </c>
      <c r="C567">
        <f>_xlfn.IFERROR(SEARCH(Search!$B$1,D567,1),"")</f>
        <v>1</v>
      </c>
      <c r="D567" t="str">
        <f ca="1" t="shared" si="8"/>
        <v>Monsanto Roundup Weed &amp; Grass Killer Ready-To-Use Plus</v>
      </c>
    </row>
    <row r="568" spans="1:4" ht="15">
      <c r="A568" t="s">
        <v>596</v>
      </c>
      <c r="B568">
        <f>_xlfn.IFERROR(RANK(C568,$C$2:$C$2000,1)+COUNTIF($C$1:C567,C568),"")</f>
        <v>567</v>
      </c>
      <c r="C568">
        <f>_xlfn.IFERROR(SEARCH(Search!$B$1,D568,1),"")</f>
        <v>1</v>
      </c>
      <c r="D568" t="str">
        <f ca="1" t="shared" si="8"/>
        <v>montmorillonite clay</v>
      </c>
    </row>
    <row r="569" spans="1:4" ht="15">
      <c r="A569" t="s">
        <v>597</v>
      </c>
      <c r="B569">
        <f>_xlfn.IFERROR(RANK(C569,$C$2:$C$2000,1)+COUNTIF($C$1:C568,C569),"")</f>
        <v>568</v>
      </c>
      <c r="C569">
        <f>_xlfn.IFERROR(SEARCH(Search!$B$1,D569,1),"")</f>
        <v>1</v>
      </c>
      <c r="D569" t="str">
        <f ca="1" t="shared" si="8"/>
        <v>Motortech Brake Cleaner</v>
      </c>
    </row>
    <row r="570" spans="1:4" ht="15">
      <c r="A570" t="s">
        <v>598</v>
      </c>
      <c r="B570">
        <f>_xlfn.IFERROR(RANK(C570,$C$2:$C$2000,1)+COUNTIF($C$1:C569,C570),"")</f>
        <v>569</v>
      </c>
      <c r="C570">
        <f>_xlfn.IFERROR(SEARCH(Search!$B$1,D570,1),"")</f>
        <v>1</v>
      </c>
      <c r="D570" t="str">
        <f ca="1" t="shared" si="8"/>
        <v>m-phenylenediamine</v>
      </c>
    </row>
    <row r="571" spans="1:4" ht="15">
      <c r="A571" t="s">
        <v>599</v>
      </c>
      <c r="B571">
        <f>_xlfn.IFERROR(RANK(C571,$C$2:$C$2000,1)+COUNTIF($C$1:C570,C571),"")</f>
        <v>570</v>
      </c>
      <c r="C571">
        <f>_xlfn.IFERROR(SEARCH(Search!$B$1,D571,1),"")</f>
        <v>1</v>
      </c>
      <c r="D571" t="str">
        <f ca="1" t="shared" si="8"/>
        <v>MURASHIGE AND SKOOG BASAL SALT MIXTURE</v>
      </c>
    </row>
    <row r="572" spans="1:4" ht="15">
      <c r="A572" t="s">
        <v>600</v>
      </c>
      <c r="B572">
        <f>_xlfn.IFERROR(RANK(C572,$C$2:$C$2000,1)+COUNTIF($C$1:C571,C572),"")</f>
        <v>571</v>
      </c>
      <c r="C572">
        <f>_xlfn.IFERROR(SEARCH(Search!$B$1,D572,1),"")</f>
        <v>1</v>
      </c>
      <c r="D572" t="str">
        <f ca="1" t="shared" si="8"/>
        <v>naphthalene</v>
      </c>
    </row>
    <row r="573" spans="1:4" ht="15">
      <c r="A573" t="s">
        <v>601</v>
      </c>
      <c r="B573">
        <f>_xlfn.IFERROR(RANK(C573,$C$2:$C$2000,1)+COUNTIF($C$1:C572,C573),"")</f>
        <v>572</v>
      </c>
      <c r="C573">
        <f>_xlfn.IFERROR(SEARCH(Search!$B$1,D573,1),"")</f>
        <v>1</v>
      </c>
      <c r="D573" t="str">
        <f ca="1" t="shared" si="8"/>
        <v>n-butanol</v>
      </c>
    </row>
    <row r="574" spans="1:4" ht="15">
      <c r="A574" t="s">
        <v>602</v>
      </c>
      <c r="B574">
        <f>_xlfn.IFERROR(RANK(C574,$C$2:$C$2000,1)+COUNTIF($C$1:C573,C574),"")</f>
        <v>573</v>
      </c>
      <c r="C574">
        <f>_xlfn.IFERROR(SEARCH(Search!$B$1,D574,1),"")</f>
        <v>1</v>
      </c>
      <c r="D574" t="str">
        <f ca="1" t="shared" si="8"/>
        <v>n-butyl acetate</v>
      </c>
    </row>
    <row r="575" spans="1:4" ht="15">
      <c r="A575" t="s">
        <v>603</v>
      </c>
      <c r="B575">
        <f>_xlfn.IFERROR(RANK(C575,$C$2:$C$2000,1)+COUNTIF($C$1:C574,C575),"")</f>
        <v>574</v>
      </c>
      <c r="C575">
        <f>_xlfn.IFERROR(SEARCH(Search!$B$1,D575,1),"")</f>
        <v>1</v>
      </c>
      <c r="D575" t="str">
        <f ca="1" t="shared" si="8"/>
        <v>n-decane</v>
      </c>
    </row>
    <row r="576" spans="1:4" ht="15">
      <c r="A576" t="s">
        <v>604</v>
      </c>
      <c r="B576">
        <f>_xlfn.IFERROR(RANK(C576,$C$2:$C$2000,1)+COUNTIF($C$1:C575,C576),"")</f>
        <v>575</v>
      </c>
      <c r="C576">
        <f>_xlfn.IFERROR(SEARCH(Search!$B$1,D576,1),"")</f>
        <v>1</v>
      </c>
      <c r="D576" t="str">
        <f ca="1" t="shared" si="8"/>
        <v>New Generation Aerosols Wasp &amp; Nest Killer</v>
      </c>
    </row>
    <row r="577" spans="1:4" ht="15">
      <c r="A577" t="s">
        <v>605</v>
      </c>
      <c r="B577">
        <f>_xlfn.IFERROR(RANK(C577,$C$2:$C$2000,1)+COUNTIF($C$1:C576,C577),"")</f>
        <v>576</v>
      </c>
      <c r="C577">
        <f>_xlfn.IFERROR(SEARCH(Search!$B$1,D577,1),"")</f>
        <v>1</v>
      </c>
      <c r="D577" t="str">
        <f ca="1" t="shared" si="9" ref="D577:D640">INDIRECT("'Approved Chemicals List'!"&amp;A577,TRUE)</f>
        <v>n-hexadecyl mercaptan</v>
      </c>
    </row>
    <row r="578" spans="1:4" ht="15">
      <c r="A578" t="s">
        <v>606</v>
      </c>
      <c r="B578">
        <f>_xlfn.IFERROR(RANK(C578,$C$2:$C$2000,1)+COUNTIF($C$1:C577,C578),"")</f>
        <v>577</v>
      </c>
      <c r="C578">
        <f>_xlfn.IFERROR(SEARCH(Search!$B$1,D578,1),"")</f>
        <v>1</v>
      </c>
      <c r="D578" t="str">
        <f ca="1" t="shared" si="9"/>
        <v>n-hexane</v>
      </c>
    </row>
    <row r="579" spans="1:4" ht="15">
      <c r="A579" t="s">
        <v>607</v>
      </c>
      <c r="B579">
        <f>_xlfn.IFERROR(RANK(C579,$C$2:$C$2000,1)+COUNTIF($C$1:C578,C579),"")</f>
        <v>578</v>
      </c>
      <c r="C579">
        <f>_xlfn.IFERROR(SEARCH(Search!$B$1,D579,1),"")</f>
        <v>1</v>
      </c>
      <c r="D579" t="str">
        <f ca="1" t="shared" si="9"/>
        <v>n-hexanol</v>
      </c>
    </row>
    <row r="580" spans="1:4" ht="15">
      <c r="A580" t="s">
        <v>608</v>
      </c>
      <c r="B580">
        <f>_xlfn.IFERROR(RANK(C580,$C$2:$C$2000,1)+COUNTIF($C$1:C579,C580),"")</f>
        <v>579</v>
      </c>
      <c r="C580">
        <f>_xlfn.IFERROR(SEARCH(Search!$B$1,D580,1),"")</f>
        <v>1</v>
      </c>
      <c r="D580" t="str">
        <f ca="1" t="shared" si="9"/>
        <v>Nickel Carbonate</v>
      </c>
    </row>
    <row r="581" spans="1:4" ht="15">
      <c r="A581" t="s">
        <v>609</v>
      </c>
      <c r="B581">
        <f>_xlfn.IFERROR(RANK(C581,$C$2:$C$2000,1)+COUNTIF($C$1:C580,C581),"")</f>
        <v>580</v>
      </c>
      <c r="C581">
        <f>_xlfn.IFERROR(SEARCH(Search!$B$1,D581,1),"")</f>
        <v>1</v>
      </c>
      <c r="D581" t="str">
        <f ca="1" t="shared" si="9"/>
        <v>nickel foil, nickel rounds, nickel ribbon</v>
      </c>
    </row>
    <row r="582" spans="1:4" ht="15">
      <c r="A582" t="s">
        <v>610</v>
      </c>
      <c r="B582">
        <f>_xlfn.IFERROR(RANK(C582,$C$2:$C$2000,1)+COUNTIF($C$1:C581,C582),"")</f>
        <v>581</v>
      </c>
      <c r="C582">
        <f>_xlfn.IFERROR(SEARCH(Search!$B$1,D582,1),"")</f>
        <v>1</v>
      </c>
      <c r="D582" t="str">
        <f ca="1" t="shared" si="9"/>
        <v>nickel oxide</v>
      </c>
    </row>
    <row r="583" spans="1:4" ht="15">
      <c r="A583" t="s">
        <v>611</v>
      </c>
      <c r="B583">
        <f>_xlfn.IFERROR(RANK(C583,$C$2:$C$2000,1)+COUNTIF($C$1:C582,C583),"")</f>
        <v>582</v>
      </c>
      <c r="C583">
        <f>_xlfn.IFERROR(SEARCH(Search!$B$1,D583,1),"")</f>
        <v>1</v>
      </c>
      <c r="D583" t="str">
        <f ca="1" t="shared" si="9"/>
        <v>nickel subsulfide</v>
      </c>
    </row>
    <row r="584" spans="1:4" ht="15">
      <c r="A584" t="s">
        <v>612</v>
      </c>
      <c r="B584">
        <f>_xlfn.IFERROR(RANK(C584,$C$2:$C$2000,1)+COUNTIF($C$1:C583,C584),"")</f>
        <v>583</v>
      </c>
      <c r="C584">
        <f>_xlfn.IFERROR(SEARCH(Search!$B$1,D584,1),"")</f>
        <v>1</v>
      </c>
      <c r="D584" t="str">
        <f ca="1" t="shared" si="9"/>
        <v>nickel(II) acetate</v>
      </c>
    </row>
    <row r="585" spans="1:4" ht="15">
      <c r="A585" t="s">
        <v>613</v>
      </c>
      <c r="B585">
        <f>_xlfn.IFERROR(RANK(C585,$C$2:$C$2000,1)+COUNTIF($C$1:C584,C585),"")</f>
        <v>584</v>
      </c>
      <c r="C585">
        <f>_xlfn.IFERROR(SEARCH(Search!$B$1,D585,1),"")</f>
        <v>1</v>
      </c>
      <c r="D585" t="str">
        <f ca="1" t="shared" si="9"/>
        <v>nickel(II) bromide</v>
      </c>
    </row>
    <row r="586" spans="1:4" ht="15">
      <c r="A586" t="s">
        <v>614</v>
      </c>
      <c r="B586">
        <f>_xlfn.IFERROR(RANK(C586,$C$2:$C$2000,1)+COUNTIF($C$1:C585,C586),"")</f>
        <v>585</v>
      </c>
      <c r="C586">
        <f>_xlfn.IFERROR(SEARCH(Search!$B$1,D586,1),"")</f>
        <v>1</v>
      </c>
      <c r="D586" t="str">
        <f ca="1" t="shared" si="9"/>
        <v>nickel(II) chloride</v>
      </c>
    </row>
    <row r="587" spans="1:4" ht="15">
      <c r="A587" t="s">
        <v>615</v>
      </c>
      <c r="B587">
        <f>_xlfn.IFERROR(RANK(C587,$C$2:$C$2000,1)+COUNTIF($C$1:C586,C587),"")</f>
        <v>586</v>
      </c>
      <c r="C587">
        <f>_xlfn.IFERROR(SEARCH(Search!$B$1,D587,1),"")</f>
        <v>1</v>
      </c>
      <c r="D587" t="str">
        <f ca="1" t="shared" si="9"/>
        <v>nickel(II) nitrate</v>
      </c>
    </row>
    <row r="588" spans="1:4" ht="15">
      <c r="A588" t="s">
        <v>616</v>
      </c>
      <c r="B588">
        <f>_xlfn.IFERROR(RANK(C588,$C$2:$C$2000,1)+COUNTIF($C$1:C587,C588),"")</f>
        <v>587</v>
      </c>
      <c r="C588">
        <f>_xlfn.IFERROR(SEARCH(Search!$B$1,D588,1),"")</f>
        <v>1</v>
      </c>
      <c r="D588" t="str">
        <f ca="1" t="shared" si="9"/>
        <v>nickel(II) sulfate</v>
      </c>
    </row>
    <row r="589" spans="1:4" ht="15">
      <c r="A589" t="s">
        <v>617</v>
      </c>
      <c r="B589">
        <f>_xlfn.IFERROR(RANK(C589,$C$2:$C$2000,1)+COUNTIF($C$1:C588,C589),"")</f>
        <v>588</v>
      </c>
      <c r="C589">
        <f>_xlfn.IFERROR(SEARCH(Search!$B$1,D589,1),"")</f>
        <v>1</v>
      </c>
      <c r="D589" t="str">
        <f ca="1" t="shared" si="9"/>
        <v>ninhydrin</v>
      </c>
    </row>
    <row r="590" spans="1:4" ht="15">
      <c r="A590" t="s">
        <v>618</v>
      </c>
      <c r="B590">
        <f>_xlfn.IFERROR(RANK(C590,$C$2:$C$2000,1)+COUNTIF($C$1:C589,C590),"")</f>
        <v>589</v>
      </c>
      <c r="C590">
        <f>_xlfn.IFERROR(SEARCH(Search!$B$1,D590,1),"")</f>
        <v>1</v>
      </c>
      <c r="D590" t="str">
        <f ca="1" t="shared" si="9"/>
        <v>NIST 699 Alumina (Reduction Grade)</v>
      </c>
    </row>
    <row r="591" spans="1:4" ht="15">
      <c r="A591" t="s">
        <v>619</v>
      </c>
      <c r="B591">
        <f>_xlfn.IFERROR(RANK(C591,$C$2:$C$2000,1)+COUNTIF($C$1:C590,C591),"")</f>
        <v>590</v>
      </c>
      <c r="C591">
        <f>_xlfn.IFERROR(SEARCH(Search!$B$1,D591,1),"")</f>
        <v>1</v>
      </c>
      <c r="D591" t="str">
        <f ca="1" t="shared" si="9"/>
        <v>nitric acid, less than 70%</v>
      </c>
    </row>
    <row r="592" spans="1:4" ht="15">
      <c r="A592" t="s">
        <v>620</v>
      </c>
      <c r="B592">
        <f>_xlfn.IFERROR(RANK(C592,$C$2:$C$2000,1)+COUNTIF($C$1:C591,C592),"")</f>
        <v>591</v>
      </c>
      <c r="C592">
        <f>_xlfn.IFERROR(SEARCH(Search!$B$1,D592,1),"")</f>
        <v>1</v>
      </c>
      <c r="D592" t="str">
        <f ca="1" t="shared" si="9"/>
        <v>Norton Adhesive Contact Adhesive</v>
      </c>
    </row>
    <row r="593" spans="1:4" ht="15">
      <c r="A593" t="s">
        <v>621</v>
      </c>
      <c r="B593">
        <f>_xlfn.IFERROR(RANK(C593,$C$2:$C$2000,1)+COUNTIF($C$1:C592,C593),"")</f>
        <v>592</v>
      </c>
      <c r="C593">
        <f>_xlfn.IFERROR(SEARCH(Search!$B$1,D593,1),"")</f>
        <v>1</v>
      </c>
      <c r="D593" t="str">
        <f ca="1" t="shared" si="9"/>
        <v>Novartis Clik Spray-On Sheep Blowfly Treatment</v>
      </c>
    </row>
    <row r="594" spans="1:4" ht="15">
      <c r="A594" t="s">
        <v>622</v>
      </c>
      <c r="B594">
        <f>_xlfn.IFERROR(RANK(C594,$C$2:$C$2000,1)+COUNTIF($C$1:C593,C594),"")</f>
        <v>593</v>
      </c>
      <c r="C594">
        <f>_xlfn.IFERROR(SEARCH(Search!$B$1,D594,1),"")</f>
        <v>1</v>
      </c>
      <c r="D594" t="str">
        <f ca="1" t="shared" si="9"/>
        <v>n-propanol</v>
      </c>
    </row>
    <row r="595" spans="1:4" ht="15">
      <c r="A595" t="s">
        <v>623</v>
      </c>
      <c r="B595">
        <f>_xlfn.IFERROR(RANK(C595,$C$2:$C$2000,1)+COUNTIF($C$1:C594,C595),"")</f>
        <v>594</v>
      </c>
      <c r="C595">
        <f>_xlfn.IFERROR(SEARCH(Search!$B$1,D595,1),"")</f>
        <v>1</v>
      </c>
      <c r="D595" t="str">
        <f ca="1" t="shared" si="9"/>
        <v>Nuart Fixative Spray</v>
      </c>
    </row>
    <row r="596" spans="1:4" ht="15">
      <c r="A596" t="s">
        <v>624</v>
      </c>
      <c r="B596">
        <f>_xlfn.IFERROR(RANK(C596,$C$2:$C$2000,1)+COUNTIF($C$1:C595,C596),"")</f>
        <v>595</v>
      </c>
      <c r="C596">
        <f>_xlfn.IFERROR(SEARCH(Search!$B$1,D596,1),"")</f>
        <v>1</v>
      </c>
      <c r="D596" t="str">
        <f ca="1" t="shared" si="9"/>
        <v>Nufarm Agritone 750 Selective Herbicide</v>
      </c>
    </row>
    <row r="597" spans="1:4" ht="15">
      <c r="A597" t="s">
        <v>625</v>
      </c>
      <c r="B597">
        <f>_xlfn.IFERROR(RANK(C597,$C$2:$C$2000,1)+COUNTIF($C$1:C596,C597),"")</f>
        <v>596</v>
      </c>
      <c r="C597">
        <f>_xlfn.IFERROR(SEARCH(Search!$B$1,D597,1),"")</f>
        <v>1</v>
      </c>
      <c r="D597" t="str">
        <f ca="1" t="shared" si="9"/>
        <v>Nufarm Amicide 500 Selective Herbicide</v>
      </c>
    </row>
    <row r="598" spans="1:4" ht="15">
      <c r="A598" t="s">
        <v>626</v>
      </c>
      <c r="B598">
        <f>_xlfn.IFERROR(RANK(C598,$C$2:$C$2000,1)+COUNTIF($C$1:C597,C598),"")</f>
        <v>597</v>
      </c>
      <c r="C598">
        <f>_xlfn.IFERROR(SEARCH(Search!$B$1,D598,1),"")</f>
        <v>1</v>
      </c>
      <c r="D598" t="str">
        <f ca="1" t="shared" si="9"/>
        <v>Nufarm Amitrole T Herbicide</v>
      </c>
    </row>
    <row r="599" spans="1:4" ht="15">
      <c r="A599" t="s">
        <v>627</v>
      </c>
      <c r="B599">
        <f>_xlfn.IFERROR(RANK(C599,$C$2:$C$2000,1)+COUNTIF($C$1:C598,C599),"")</f>
        <v>598</v>
      </c>
      <c r="C599">
        <f>_xlfn.IFERROR(SEARCH(Search!$B$1,D599,1),"")</f>
        <v>1</v>
      </c>
      <c r="D599" t="str">
        <f ca="1" t="shared" si="9"/>
        <v>Nufarm Chemwet 1000</v>
      </c>
    </row>
    <row r="600" spans="1:4" ht="15">
      <c r="A600" t="s">
        <v>628</v>
      </c>
      <c r="B600">
        <f>_xlfn.IFERROR(RANK(C600,$C$2:$C$2000,1)+COUNTIF($C$1:C599,C600),"")</f>
        <v>599</v>
      </c>
      <c r="C600">
        <f>_xlfn.IFERROR(SEARCH(Search!$B$1,D600,1),"")</f>
        <v>1</v>
      </c>
      <c r="D600" t="str">
        <f ca="1" t="shared" si="9"/>
        <v>Nufarm Kamba M Selective Herbicide</v>
      </c>
    </row>
    <row r="601" spans="1:4" ht="15">
      <c r="A601" t="s">
        <v>629</v>
      </c>
      <c r="B601">
        <f>_xlfn.IFERROR(RANK(C601,$C$2:$C$2000,1)+COUNTIF($C$1:C600,C601),"")</f>
        <v>600</v>
      </c>
      <c r="C601">
        <f>_xlfn.IFERROR(SEARCH(Search!$B$1,D601,1),"")</f>
        <v>1</v>
      </c>
      <c r="D601" t="str">
        <f ca="1" t="shared" si="9"/>
        <v>Nufarm LI- 700 Surfactant</v>
      </c>
    </row>
    <row r="602" spans="1:4" ht="15">
      <c r="A602" t="s">
        <v>630</v>
      </c>
      <c r="B602">
        <f>_xlfn.IFERROR(RANK(C602,$C$2:$C$2000,1)+COUNTIF($C$1:C601,C602),"")</f>
        <v>601</v>
      </c>
      <c r="C602">
        <f>_xlfn.IFERROR(SEARCH(Search!$B$1,D602,1),"")</f>
        <v>1</v>
      </c>
      <c r="D602" t="str">
        <f ca="1" t="shared" si="9"/>
        <v>Nufarm Nugrex Selective Herbicide</v>
      </c>
    </row>
    <row r="603" spans="1:4" ht="15">
      <c r="A603" t="s">
        <v>631</v>
      </c>
      <c r="B603">
        <f>_xlfn.IFERROR(RANK(C603,$C$2:$C$2000,1)+COUNTIF($C$1:C602,C603),"")</f>
        <v>602</v>
      </c>
      <c r="C603">
        <f>_xlfn.IFERROR(SEARCH(Search!$B$1,D603,1),"")</f>
        <v>1</v>
      </c>
      <c r="D603" t="str">
        <f ca="1" t="shared" si="9"/>
        <v>Nufarm Triflurx Selective Herbicide</v>
      </c>
    </row>
    <row r="604" spans="1:4" ht="15">
      <c r="A604" t="s">
        <v>632</v>
      </c>
      <c r="B604">
        <f>_xlfn.IFERROR(RANK(C604,$C$2:$C$2000,1)+COUNTIF($C$1:C603,C604),"")</f>
        <v>603</v>
      </c>
      <c r="C604">
        <f>_xlfn.IFERROR(SEARCH(Search!$B$1,D604,1),"")</f>
        <v>1</v>
      </c>
      <c r="D604" t="str">
        <f ca="1" t="shared" si="9"/>
        <v>Nulon Electrical Contact Cleaner</v>
      </c>
    </row>
    <row r="605" spans="1:4" ht="15">
      <c r="A605" t="s">
        <v>633</v>
      </c>
      <c r="B605">
        <f>_xlfn.IFERROR(RANK(C605,$C$2:$C$2000,1)+COUNTIF($C$1:C604,C605),"")</f>
        <v>604</v>
      </c>
      <c r="C605">
        <f>_xlfn.IFERROR(SEARCH(Search!$B$1,D605,1),"")</f>
        <v>1</v>
      </c>
      <c r="D605" t="str">
        <f ca="1" t="shared" si="9"/>
        <v>Nulon Gearbox &amp; Differential Oil GBD80W90</v>
      </c>
    </row>
    <row r="606" spans="1:4" ht="15">
      <c r="A606" t="s">
        <v>634</v>
      </c>
      <c r="B606">
        <f>_xlfn.IFERROR(RANK(C606,$C$2:$C$2000,1)+COUNTIF($C$1:C605,C606),"")</f>
        <v>605</v>
      </c>
      <c r="C606">
        <f>_xlfn.IFERROR(SEARCH(Search!$B$1,D606,1),"")</f>
        <v>1</v>
      </c>
      <c r="D606" t="str">
        <f ca="1" t="shared" si="9"/>
        <v>Nulon One Coolant Concentrate</v>
      </c>
    </row>
    <row r="607" spans="1:4" ht="15">
      <c r="A607" t="s">
        <v>635</v>
      </c>
      <c r="B607">
        <f>_xlfn.IFERROR(RANK(C607,$C$2:$C$2000,1)+COUNTIF($C$1:C606,C607),"")</f>
        <v>606</v>
      </c>
      <c r="C607">
        <f>_xlfn.IFERROR(SEARCH(Search!$B$1,D607,1),"")</f>
        <v>1</v>
      </c>
      <c r="D607" t="str">
        <f ca="1" t="shared" si="9"/>
        <v>Nuplex 5% Wax In Styrene 61801</v>
      </c>
    </row>
    <row r="608" spans="1:4" ht="15">
      <c r="A608" t="s">
        <v>636</v>
      </c>
      <c r="B608">
        <f>_xlfn.IFERROR(RANK(C608,$C$2:$C$2000,1)+COUNTIF($C$1:C607,C608),"")</f>
        <v>607</v>
      </c>
      <c r="C608">
        <f>_xlfn.IFERROR(SEARCH(Search!$B$1,D608,1),"")</f>
        <v>1</v>
      </c>
      <c r="D608" t="str">
        <f ca="1" t="shared" si="9"/>
        <v>Nuplex Escon LSE 35'</v>
      </c>
    </row>
    <row r="609" spans="1:4" ht="15">
      <c r="A609" t="s">
        <v>637</v>
      </c>
      <c r="B609">
        <f>_xlfn.IFERROR(RANK(C609,$C$2:$C$2000,1)+COUNTIF($C$1:C608,C609),"")</f>
        <v>608</v>
      </c>
      <c r="C609">
        <f>_xlfn.IFERROR(SEARCH(Search!$B$1,D609,1),"")</f>
        <v>1</v>
      </c>
      <c r="D609" t="str">
        <f ca="1" t="shared" si="9"/>
        <v>Nuplex Gelcoat</v>
      </c>
    </row>
    <row r="610" spans="1:4" ht="15">
      <c r="A610" t="s">
        <v>638</v>
      </c>
      <c r="B610">
        <f>_xlfn.IFERROR(RANK(C610,$C$2:$C$2000,1)+COUNTIF($C$1:C609,C610),"")</f>
        <v>609</v>
      </c>
      <c r="C610">
        <f>_xlfn.IFERROR(SEARCH(Search!$B$1,D610,1),"")</f>
        <v>1</v>
      </c>
      <c r="D610" t="str">
        <f ca="1" t="shared" si="9"/>
        <v>Nuplex Polyprime Clear Gloss Top</v>
      </c>
    </row>
    <row r="611" spans="1:4" ht="15">
      <c r="A611" t="s">
        <v>639</v>
      </c>
      <c r="B611">
        <f>_xlfn.IFERROR(RANK(C611,$C$2:$C$2000,1)+COUNTIF($C$1:C610,C611),"")</f>
        <v>610</v>
      </c>
      <c r="C611">
        <f>_xlfn.IFERROR(SEARCH(Search!$B$1,D611,1),"")</f>
        <v>1</v>
      </c>
      <c r="D611" t="str">
        <f ca="1" t="shared" si="9"/>
        <v>Nuplex Ultratec LP Tooling Resin</v>
      </c>
    </row>
    <row r="612" spans="1:4" ht="15">
      <c r="A612" t="s">
        <v>640</v>
      </c>
      <c r="B612">
        <f>_xlfn.IFERROR(RANK(C612,$C$2:$C$2000,1)+COUNTIF($C$1:C611,C612),"")</f>
        <v>611</v>
      </c>
      <c r="C612">
        <f>_xlfn.IFERROR(SEARCH(Search!$B$1,D612,1),"")</f>
        <v>1</v>
      </c>
      <c r="D612" t="str">
        <f ca="1" t="shared" si="9"/>
        <v>Nupol Composites Polyprime Base Primer</v>
      </c>
    </row>
    <row r="613" spans="1:4" ht="15">
      <c r="A613" t="s">
        <v>641</v>
      </c>
      <c r="B613">
        <f>_xlfn.IFERROR(RANK(C613,$C$2:$C$2000,1)+COUNTIF($C$1:C612,C613),"")</f>
        <v>612</v>
      </c>
      <c r="C613">
        <f>_xlfn.IFERROR(SEARCH(Search!$B$1,D613,1),"")</f>
        <v>1</v>
      </c>
      <c r="D613" t="str">
        <f ca="1" t="shared" si="9"/>
        <v>Nupol Composites Polyprime Finish Primer</v>
      </c>
    </row>
    <row r="614" spans="1:4" ht="15">
      <c r="A614" t="s">
        <v>642</v>
      </c>
      <c r="B614">
        <f>_xlfn.IFERROR(RANK(C614,$C$2:$C$2000,1)+COUNTIF($C$1:C613,C614),"")</f>
        <v>613</v>
      </c>
      <c r="C614">
        <f>_xlfn.IFERROR(SEARCH(Search!$B$1,D614,1),"")</f>
        <v>1</v>
      </c>
      <c r="D614" t="str">
        <f ca="1" t="shared" si="9"/>
        <v>octadecane</v>
      </c>
    </row>
    <row r="615" spans="1:4" ht="15">
      <c r="A615" t="s">
        <v>643</v>
      </c>
      <c r="B615">
        <f>_xlfn.IFERROR(RANK(C615,$C$2:$C$2000,1)+COUNTIF($C$1:C614,C615),"")</f>
        <v>614</v>
      </c>
      <c r="C615">
        <f>_xlfn.IFERROR(SEARCH(Search!$B$1,D615,1),"")</f>
        <v>1</v>
      </c>
      <c r="D615" t="str">
        <f ca="1" t="shared" si="9"/>
        <v>oil of cloves</v>
      </c>
    </row>
    <row r="616" spans="1:4" ht="15">
      <c r="A616" t="s">
        <v>644</v>
      </c>
      <c r="B616">
        <f>_xlfn.IFERROR(RANK(C616,$C$2:$C$2000,1)+COUNTIF($C$1:C615,C616),"")</f>
        <v>615</v>
      </c>
      <c r="C616">
        <f>_xlfn.IFERROR(SEARCH(Search!$B$1,D616,1),"")</f>
        <v>1</v>
      </c>
      <c r="D616" t="str">
        <f ca="1" t="shared" si="9"/>
        <v>oleic acid</v>
      </c>
    </row>
    <row r="617" spans="1:4" ht="15">
      <c r="A617" t="s">
        <v>645</v>
      </c>
      <c r="B617">
        <f>_xlfn.IFERROR(RANK(C617,$C$2:$C$2000,1)+COUNTIF($C$1:C616,C617),"")</f>
        <v>616</v>
      </c>
      <c r="C617">
        <f>_xlfn.IFERROR(SEARCH(Search!$B$1,D617,1),"")</f>
        <v>1</v>
      </c>
      <c r="D617" t="str">
        <f ca="1" t="shared" si="9"/>
        <v>olive oil</v>
      </c>
    </row>
    <row r="618" spans="1:4" ht="15">
      <c r="A618" t="s">
        <v>646</v>
      </c>
      <c r="B618">
        <f>_xlfn.IFERROR(RANK(C618,$C$2:$C$2000,1)+COUNTIF($C$1:C617,C618),"")</f>
        <v>617</v>
      </c>
      <c r="C618">
        <f>_xlfn.IFERROR(SEARCH(Search!$B$1,D618,1),"")</f>
        <v>1</v>
      </c>
      <c r="D618" t="str">
        <f ca="1" t="shared" si="9"/>
        <v>o-phenylenediamine</v>
      </c>
    </row>
    <row r="619" spans="1:4" ht="15">
      <c r="A619" t="s">
        <v>647</v>
      </c>
      <c r="B619">
        <f>_xlfn.IFERROR(RANK(C619,$C$2:$C$2000,1)+COUNTIF($C$1:C618,C619),"")</f>
        <v>618</v>
      </c>
      <c r="C619">
        <f>_xlfn.IFERROR(SEARCH(Search!$B$1,D619,1),"")</f>
        <v>1</v>
      </c>
      <c r="D619" t="str">
        <f ca="1" t="shared" si="9"/>
        <v>orcein</v>
      </c>
    </row>
    <row r="620" spans="1:4" ht="15">
      <c r="A620" t="s">
        <v>648</v>
      </c>
      <c r="B620">
        <f>_xlfn.IFERROR(RANK(C620,$C$2:$C$2000,1)+COUNTIF($C$1:C619,C620),"")</f>
        <v>619</v>
      </c>
      <c r="C620">
        <f>_xlfn.IFERROR(SEARCH(Search!$B$1,D620,1),"")</f>
        <v>1</v>
      </c>
      <c r="D620" t="str">
        <f ca="1" t="shared" si="9"/>
        <v>Orthophosphoric Acid 85%, GPR</v>
      </c>
    </row>
    <row r="621" spans="1:4" ht="15">
      <c r="A621" t="s">
        <v>649</v>
      </c>
      <c r="B621">
        <f>_xlfn.IFERROR(RANK(C621,$C$2:$C$2000,1)+COUNTIF($C$1:C620,C621),"")</f>
        <v>620</v>
      </c>
      <c r="C621">
        <f>_xlfn.IFERROR(SEARCH(Search!$B$1,D621,1),"")</f>
        <v>1</v>
      </c>
      <c r="D621" t="str">
        <f ca="1" t="shared" si="9"/>
        <v>Osmo Polyx-Oil Original</v>
      </c>
    </row>
    <row r="622" spans="1:4" ht="15">
      <c r="A622" t="s">
        <v>650</v>
      </c>
      <c r="B622">
        <f>_xlfn.IFERROR(RANK(C622,$C$2:$C$2000,1)+COUNTIF($C$1:C621,C622),"")</f>
        <v>621</v>
      </c>
      <c r="C622">
        <f>_xlfn.IFERROR(SEARCH(Search!$B$1,D622,1),"")</f>
        <v>1</v>
      </c>
      <c r="D622" t="str">
        <f ca="1" t="shared" si="9"/>
        <v>oxalic acid</v>
      </c>
    </row>
    <row r="623" spans="1:4" ht="15">
      <c r="A623" t="s">
        <v>651</v>
      </c>
      <c r="B623">
        <f>_xlfn.IFERROR(RANK(C623,$C$2:$C$2000,1)+COUNTIF($C$1:C622,C623),"")</f>
        <v>622</v>
      </c>
      <c r="C623">
        <f>_xlfn.IFERROR(SEARCH(Search!$B$1,D623,1),"")</f>
        <v>1</v>
      </c>
      <c r="D623" t="str">
        <f ca="1" t="shared" si="9"/>
        <v>oxygen, refrigerated liquid</v>
      </c>
    </row>
    <row r="624" spans="1:4" ht="15">
      <c r="A624" t="s">
        <v>652</v>
      </c>
      <c r="B624">
        <f>_xlfn.IFERROR(RANK(C624,$C$2:$C$2000,1)+COUNTIF($C$1:C623,C624),"")</f>
        <v>623</v>
      </c>
      <c r="C624">
        <f>_xlfn.IFERROR(SEARCH(Search!$B$1,D624,1),"")</f>
        <v>1</v>
      </c>
      <c r="D624" t="str">
        <f ca="1" t="shared" si="9"/>
        <v>paraffin wax</v>
      </c>
    </row>
    <row r="625" spans="1:4" ht="15">
      <c r="A625" t="s">
        <v>653</v>
      </c>
      <c r="B625">
        <f>_xlfn.IFERROR(RANK(C625,$C$2:$C$2000,1)+COUNTIF($C$1:C624,C625),"")</f>
        <v>624</v>
      </c>
      <c r="C625">
        <f>_xlfn.IFERROR(SEARCH(Search!$B$1,D625,1),"")</f>
        <v>1</v>
      </c>
      <c r="D625" t="str">
        <f ca="1" t="shared" si="9"/>
        <v>paraffinic distillate, heavy, hydrotreated (severe)</v>
      </c>
    </row>
    <row r="626" spans="1:4" ht="15">
      <c r="A626" t="s">
        <v>654</v>
      </c>
      <c r="B626">
        <f>_xlfn.IFERROR(RANK(C626,$C$2:$C$2000,1)+COUNTIF($C$1:C625,C626),"")</f>
        <v>625</v>
      </c>
      <c r="C626">
        <f>_xlfn.IFERROR(SEARCH(Search!$B$1,D626,1),"")</f>
        <v>1</v>
      </c>
      <c r="D626" t="str">
        <f ca="1" t="shared" si="9"/>
        <v>paraffinic distillate, light, hydrotreated (mild)</v>
      </c>
    </row>
    <row r="627" spans="1:4" ht="15">
      <c r="A627" t="s">
        <v>655</v>
      </c>
      <c r="B627">
        <f>_xlfn.IFERROR(RANK(C627,$C$2:$C$2000,1)+COUNTIF($C$1:C626,C627),"")</f>
        <v>626</v>
      </c>
      <c r="C627">
        <f>_xlfn.IFERROR(SEARCH(Search!$B$1,D627,1),"")</f>
        <v>1</v>
      </c>
      <c r="D627" t="str">
        <f ca="1" t="shared" si="9"/>
        <v>Parfix Maxi Nails</v>
      </c>
    </row>
    <row r="628" spans="1:4" ht="15">
      <c r="A628" t="s">
        <v>656</v>
      </c>
      <c r="B628">
        <f>_xlfn.IFERROR(RANK(C628,$C$2:$C$2000,1)+COUNTIF($C$1:C627,C628),"")</f>
        <v>627</v>
      </c>
      <c r="C628">
        <f>_xlfn.IFERROR(SEARCH(Search!$B$1,D628,1),"")</f>
        <v>1</v>
      </c>
      <c r="D628" t="str">
        <f ca="1" t="shared" si="9"/>
        <v>PARTALL FILM #10</v>
      </c>
    </row>
    <row r="629" spans="1:4" ht="15">
      <c r="A629" t="s">
        <v>657</v>
      </c>
      <c r="B629">
        <f>_xlfn.IFERROR(RANK(C629,$C$2:$C$2000,1)+COUNTIF($C$1:C628,C629),"")</f>
        <v>628</v>
      </c>
      <c r="C629">
        <f>_xlfn.IFERROR(SEARCH(Search!$B$1,D629,1),"")</f>
        <v>1</v>
      </c>
      <c r="D629" t="str">
        <f ca="1" t="shared" si="9"/>
        <v>PBR Automotive Rubber Grease</v>
      </c>
    </row>
    <row r="630" spans="1:4" ht="15">
      <c r="A630" t="s">
        <v>658</v>
      </c>
      <c r="B630">
        <f>_xlfn.IFERROR(RANK(C630,$C$2:$C$2000,1)+COUNTIF($C$1:C629,C630),"")</f>
        <v>629</v>
      </c>
      <c r="C630">
        <f>_xlfn.IFERROR(SEARCH(Search!$B$1,D630,1),"")</f>
        <v>1</v>
      </c>
      <c r="D630" t="str">
        <f ca="1" t="shared" si="9"/>
        <v>pectinase</v>
      </c>
    </row>
    <row r="631" spans="1:4" ht="15">
      <c r="A631" t="s">
        <v>659</v>
      </c>
      <c r="B631">
        <f>_xlfn.IFERROR(RANK(C631,$C$2:$C$2000,1)+COUNTIF($C$1:C630,C631),"")</f>
        <v>630</v>
      </c>
      <c r="C631">
        <f>_xlfn.IFERROR(SEARCH(Search!$B$1,D631,1),"")</f>
        <v>1</v>
      </c>
      <c r="D631" t="str">
        <f ca="1" t="shared" si="9"/>
        <v>Peerless JAL Lemongrass Disinfectant</v>
      </c>
    </row>
    <row r="632" spans="1:4" ht="15">
      <c r="A632" t="s">
        <v>660</v>
      </c>
      <c r="B632">
        <f>_xlfn.IFERROR(RANK(C632,$C$2:$C$2000,1)+COUNTIF($C$1:C631,C632),"")</f>
        <v>631</v>
      </c>
      <c r="C632">
        <f>_xlfn.IFERROR(SEARCH(Search!$B$1,D632,1),"")</f>
        <v>1</v>
      </c>
      <c r="D632" t="str">
        <f ca="1" t="shared" si="9"/>
        <v>peppermint oil</v>
      </c>
    </row>
    <row r="633" spans="1:4" ht="15">
      <c r="A633" t="s">
        <v>661</v>
      </c>
      <c r="B633">
        <f>_xlfn.IFERROR(RANK(C633,$C$2:$C$2000,1)+COUNTIF($C$1:C632,C633),"")</f>
        <v>632</v>
      </c>
      <c r="C633">
        <f>_xlfn.IFERROR(SEARCH(Search!$B$1,D633,1),"")</f>
        <v>1</v>
      </c>
      <c r="D633" t="str">
        <f ca="1" t="shared" si="9"/>
        <v>pepsin</v>
      </c>
    </row>
    <row r="634" spans="1:4" ht="15">
      <c r="A634" t="s">
        <v>662</v>
      </c>
      <c r="B634">
        <f>_xlfn.IFERROR(RANK(C634,$C$2:$C$2000,1)+COUNTIF($C$1:C633,C634),"")</f>
        <v>633</v>
      </c>
      <c r="C634">
        <f>_xlfn.IFERROR(SEARCH(Search!$B$1,D634,1),"")</f>
        <v>1</v>
      </c>
      <c r="D634" t="str">
        <f ca="1" t="shared" si="9"/>
        <v>peptones</v>
      </c>
    </row>
    <row r="635" spans="1:4" ht="15">
      <c r="A635" t="s">
        <v>663</v>
      </c>
      <c r="B635">
        <f>_xlfn.IFERROR(RANK(C635,$C$2:$C$2000,1)+COUNTIF($C$1:C634,C635),"")</f>
        <v>634</v>
      </c>
      <c r="C635">
        <f>_xlfn.IFERROR(SEARCH(Search!$B$1,D635,1),"")</f>
        <v>1</v>
      </c>
      <c r="D635" t="str">
        <f ca="1" t="shared" si="9"/>
        <v>permethrin</v>
      </c>
    </row>
    <row r="636" spans="1:4" ht="15">
      <c r="A636" t="s">
        <v>664</v>
      </c>
      <c r="B636">
        <f>_xlfn.IFERROR(RANK(C636,$C$2:$C$2000,1)+COUNTIF($C$1:C635,C636),"")</f>
        <v>635</v>
      </c>
      <c r="C636">
        <f>_xlfn.IFERROR(SEARCH(Search!$B$1,D636,1),"")</f>
        <v>1</v>
      </c>
      <c r="D636" t="str">
        <f ca="1" t="shared" si="9"/>
        <v>petrol</v>
      </c>
    </row>
    <row r="637" spans="1:4" ht="15">
      <c r="A637" t="s">
        <v>665</v>
      </c>
      <c r="B637">
        <f>_xlfn.IFERROR(RANK(C637,$C$2:$C$2000,1)+COUNTIF($C$1:C636,C637),"")</f>
        <v>636</v>
      </c>
      <c r="C637">
        <f>_xlfn.IFERROR(SEARCH(Search!$B$1,D637,1),"")</f>
        <v>1</v>
      </c>
      <c r="D637" t="str">
        <f ca="1" t="shared" si="9"/>
        <v>petrolatum</v>
      </c>
    </row>
    <row r="638" spans="1:4" ht="15">
      <c r="A638" t="s">
        <v>666</v>
      </c>
      <c r="B638">
        <f>_xlfn.IFERROR(RANK(C638,$C$2:$C$2000,1)+COUNTIF($C$1:C637,C638),"")</f>
        <v>637</v>
      </c>
      <c r="C638">
        <f>_xlfn.IFERROR(SEARCH(Search!$B$1,D638,1),"")</f>
        <v>1</v>
      </c>
      <c r="D638" t="str">
        <f ca="1" t="shared" si="9"/>
        <v>phenacetin</v>
      </c>
    </row>
    <row r="639" spans="1:4" ht="15">
      <c r="A639" t="s">
        <v>667</v>
      </c>
      <c r="B639">
        <f>_xlfn.IFERROR(RANK(C639,$C$2:$C$2000,1)+COUNTIF($C$1:C638,C639),"")</f>
        <v>638</v>
      </c>
      <c r="C639">
        <f>_xlfn.IFERROR(SEARCH(Search!$B$1,D639,1),"")</f>
        <v>1</v>
      </c>
      <c r="D639" t="str">
        <f ca="1" t="shared" si="9"/>
        <v>phenol red</v>
      </c>
    </row>
    <row r="640" spans="1:4" ht="15">
      <c r="A640" t="s">
        <v>668</v>
      </c>
      <c r="B640">
        <f>_xlfn.IFERROR(RANK(C640,$C$2:$C$2000,1)+COUNTIF($C$1:C639,C640),"")</f>
        <v>639</v>
      </c>
      <c r="C640">
        <f>_xlfn.IFERROR(SEARCH(Search!$B$1,D640,1),"")</f>
        <v>1</v>
      </c>
      <c r="D640" t="str">
        <f ca="1" t="shared" si="9"/>
        <v>phenolphthalein</v>
      </c>
    </row>
    <row r="641" spans="1:4" ht="15">
      <c r="A641" t="s">
        <v>669</v>
      </c>
      <c r="B641">
        <f>_xlfn.IFERROR(RANK(C641,$C$2:$C$2000,1)+COUNTIF($C$1:C640,C641),"")</f>
        <v>640</v>
      </c>
      <c r="C641">
        <f>_xlfn.IFERROR(SEARCH(Search!$B$1,D641,1),"")</f>
        <v>1</v>
      </c>
      <c r="D641" t="str">
        <f ca="1" t="shared" si="10" ref="D641:D704">INDIRECT("'Approved Chemicals List'!"&amp;A641,TRUE)</f>
        <v>phenyl salicylate</v>
      </c>
    </row>
    <row r="642" spans="1:4" ht="15">
      <c r="A642" t="s">
        <v>670</v>
      </c>
      <c r="B642">
        <f>_xlfn.IFERROR(RANK(C642,$C$2:$C$2000,1)+COUNTIF($C$1:C641,C642),"")</f>
        <v>641</v>
      </c>
      <c r="C642">
        <f>_xlfn.IFERROR(SEARCH(Search!$B$1,D642,1),"")</f>
        <v>1</v>
      </c>
      <c r="D642" t="str">
        <f ca="1" t="shared" si="10"/>
        <v>phloroglucinol (2%) in ethanol solution</v>
      </c>
    </row>
    <row r="643" spans="1:4" ht="15">
      <c r="A643" t="s">
        <v>671</v>
      </c>
      <c r="B643">
        <f>_xlfn.IFERROR(RANK(C643,$C$2:$C$2000,1)+COUNTIF($C$1:C642,C643),"")</f>
        <v>642</v>
      </c>
      <c r="C643">
        <f>_xlfn.IFERROR(SEARCH(Search!$B$1,D643,1),"")</f>
        <v>1</v>
      </c>
      <c r="D643" t="str">
        <f ca="1" t="shared" si="10"/>
        <v>phosmet</v>
      </c>
    </row>
    <row r="644" spans="1:4" ht="15">
      <c r="A644" t="s">
        <v>672</v>
      </c>
      <c r="B644">
        <f>_xlfn.IFERROR(RANK(C644,$C$2:$C$2000,1)+COUNTIF($C$1:C643,C644),"")</f>
        <v>643</v>
      </c>
      <c r="C644">
        <f>_xlfn.IFERROR(SEARCH(Search!$B$1,D644,1),"")</f>
        <v>1</v>
      </c>
      <c r="D644" t="str">
        <f ca="1" t="shared" si="10"/>
        <v>phosphorous acid</v>
      </c>
    </row>
    <row r="645" spans="1:4" ht="15">
      <c r="A645" t="s">
        <v>673</v>
      </c>
      <c r="B645">
        <f>_xlfn.IFERROR(RANK(C645,$C$2:$C$2000,1)+COUNTIF($C$1:C644,C645),"")</f>
        <v>644</v>
      </c>
      <c r="C645">
        <f>_xlfn.IFERROR(SEARCH(Search!$B$1,D645,1),"")</f>
        <v>1</v>
      </c>
      <c r="D645" t="str">
        <f ca="1" t="shared" si="10"/>
        <v>phosphorus pentachloride</v>
      </c>
    </row>
    <row r="646" spans="1:4" ht="15">
      <c r="A646" t="s">
        <v>674</v>
      </c>
      <c r="B646">
        <f>_xlfn.IFERROR(RANK(C646,$C$2:$C$2000,1)+COUNTIF($C$1:C645,C646),"")</f>
        <v>645</v>
      </c>
      <c r="C646">
        <f>_xlfn.IFERROR(SEARCH(Search!$B$1,D646,1),"")</f>
        <v>1</v>
      </c>
      <c r="D646" t="str">
        <f ca="1" t="shared" si="10"/>
        <v>phosphorus pentoxide</v>
      </c>
    </row>
    <row r="647" spans="1:4" ht="15">
      <c r="A647" t="s">
        <v>675</v>
      </c>
      <c r="B647">
        <f>_xlfn.IFERROR(RANK(C647,$C$2:$C$2000,1)+COUNTIF($C$1:C646,C647),"")</f>
        <v>646</v>
      </c>
      <c r="C647">
        <f>_xlfn.IFERROR(SEARCH(Search!$B$1,D647,1),"")</f>
        <v>1</v>
      </c>
      <c r="D647" t="str">
        <f ca="1" t="shared" si="10"/>
        <v>phthalic acid</v>
      </c>
    </row>
    <row r="648" spans="1:4" ht="15">
      <c r="A648" t="s">
        <v>676</v>
      </c>
      <c r="B648">
        <f>_xlfn.IFERROR(RANK(C648,$C$2:$C$2000,1)+COUNTIF($C$1:C647,C648),"")</f>
        <v>647</v>
      </c>
      <c r="C648">
        <f>_xlfn.IFERROR(SEARCH(Search!$B$1,D648,1),"")</f>
        <v>1</v>
      </c>
      <c r="D648" t="str">
        <f ca="1" t="shared" si="10"/>
        <v>phthalic anhydride</v>
      </c>
    </row>
    <row r="649" spans="1:4" ht="15">
      <c r="A649" t="s">
        <v>677</v>
      </c>
      <c r="B649">
        <f>_xlfn.IFERROR(RANK(C649,$C$2:$C$2000,1)+COUNTIF($C$1:C648,C649),"")</f>
        <v>648</v>
      </c>
      <c r="C649">
        <f>_xlfn.IFERROR(SEARCH(Search!$B$1,D649,1),"")</f>
        <v>1</v>
      </c>
      <c r="D649" t="str">
        <f ca="1" t="shared" si="10"/>
        <v>picloram</v>
      </c>
    </row>
    <row r="650" spans="1:4" ht="15">
      <c r="A650" t="s">
        <v>678</v>
      </c>
      <c r="B650">
        <f>_xlfn.IFERROR(RANK(C650,$C$2:$C$2000,1)+COUNTIF($C$1:C649,C650),"")</f>
        <v>649</v>
      </c>
      <c r="C650">
        <f>_xlfn.IFERROR(SEARCH(Search!$B$1,D650,1),"")</f>
        <v>1</v>
      </c>
      <c r="D650" t="str">
        <f ca="1" t="shared" si="10"/>
        <v>Pinata Alcohol Inks: all colors, Claro Extender and Clean Up Solution</v>
      </c>
    </row>
    <row r="651" spans="1:4" ht="15">
      <c r="A651" t="s">
        <v>679</v>
      </c>
      <c r="B651">
        <f>_xlfn.IFERROR(RANK(C651,$C$2:$C$2000,1)+COUNTIF($C$1:C650,C651),"")</f>
        <v>650</v>
      </c>
      <c r="C651">
        <f>_xlfn.IFERROR(SEARCH(Search!$B$1,D651,1),"")</f>
        <v>1</v>
      </c>
      <c r="D651" t="str">
        <f ca="1" t="shared" si="10"/>
        <v>piperazine</v>
      </c>
    </row>
    <row r="652" spans="1:4" ht="15">
      <c r="A652" t="s">
        <v>680</v>
      </c>
      <c r="B652">
        <f>_xlfn.IFERROR(RANK(C652,$C$2:$C$2000,1)+COUNTIF($C$1:C651,C652),"")</f>
        <v>651</v>
      </c>
      <c r="C652">
        <f>_xlfn.IFERROR(SEARCH(Search!$B$1,D652,1),"")</f>
        <v>1</v>
      </c>
      <c r="D652" t="str">
        <f ca="1" t="shared" si="10"/>
        <v>PLA Printer Filament</v>
      </c>
    </row>
    <row r="653" spans="1:4" ht="15">
      <c r="A653" t="s">
        <v>681</v>
      </c>
      <c r="B653">
        <f>_xlfn.IFERROR(RANK(C653,$C$2:$C$2000,1)+COUNTIF($C$1:C652,C653),"")</f>
        <v>652</v>
      </c>
      <c r="C653">
        <f>_xlfn.IFERROR(SEARCH(Search!$B$1,D653,1),"")</f>
        <v>1</v>
      </c>
      <c r="D653" t="str">
        <f ca="1" t="shared" si="10"/>
        <v>Plaskem Clipsal 240A, 240B, 240/100 Jointing Cement</v>
      </c>
    </row>
    <row r="654" spans="1:4" ht="15">
      <c r="A654" t="s">
        <v>682</v>
      </c>
      <c r="B654">
        <f>_xlfn.IFERROR(RANK(C654,$C$2:$C$2000,1)+COUNTIF($C$1:C653,C654),"")</f>
        <v>653</v>
      </c>
      <c r="C654">
        <f>_xlfn.IFERROR(SEARCH(Search!$B$1,D654,1),"")</f>
        <v>1</v>
      </c>
      <c r="D654" t="str">
        <f ca="1" t="shared" si="10"/>
        <v>platinum</v>
      </c>
    </row>
    <row r="655" spans="1:4" ht="15">
      <c r="A655" t="s">
        <v>683</v>
      </c>
      <c r="B655">
        <f>_xlfn.IFERROR(RANK(C655,$C$2:$C$2000,1)+COUNTIF($C$1:C654,C655),"")</f>
        <v>654</v>
      </c>
      <c r="C655">
        <f>_xlfn.IFERROR(SEARCH(Search!$B$1,D655,1),"")</f>
        <v>1</v>
      </c>
      <c r="D655" t="str">
        <f ca="1" t="shared" si="10"/>
        <v>Polyester Gelcoat/Flowcoat (No Heavy Metal Pigments)</v>
      </c>
    </row>
    <row r="656" spans="1:4" ht="15">
      <c r="A656" t="s">
        <v>684</v>
      </c>
      <c r="B656">
        <f>_xlfn.IFERROR(RANK(C656,$C$2:$C$2000,1)+COUNTIF($C$1:C655,C656),"")</f>
        <v>655</v>
      </c>
      <c r="C656">
        <f>_xlfn.IFERROR(SEARCH(Search!$B$1,D656,1),"")</f>
        <v>1</v>
      </c>
      <c r="D656" t="str">
        <f ca="1" t="shared" si="10"/>
        <v>polystyrene beads, expandable</v>
      </c>
    </row>
    <row r="657" spans="1:4" ht="15">
      <c r="A657" t="s">
        <v>685</v>
      </c>
      <c r="B657">
        <f>_xlfn.IFERROR(RANK(C657,$C$2:$C$2000,1)+COUNTIF($C$1:C656,C657),"")</f>
        <v>656</v>
      </c>
      <c r="C657">
        <f>_xlfn.IFERROR(SEARCH(Search!$B$1,D657,1),"")</f>
        <v>1</v>
      </c>
      <c r="D657" t="str">
        <f ca="1" t="shared" si="10"/>
        <v>Polyvinyl Alcohol Diluted Solution</v>
      </c>
    </row>
    <row r="658" spans="1:4" ht="15">
      <c r="A658" t="s">
        <v>686</v>
      </c>
      <c r="B658">
        <f>_xlfn.IFERROR(RANK(C658,$C$2:$C$2000,1)+COUNTIF($C$1:C657,C658),"")</f>
        <v>657</v>
      </c>
      <c r="C658">
        <f>_xlfn.IFERROR(SEARCH(Search!$B$1,D658,1),"")</f>
        <v>1</v>
      </c>
      <c r="D658" t="str">
        <f ca="1" t="shared" si="10"/>
        <v>potassium</v>
      </c>
    </row>
    <row r="659" spans="1:4" ht="15">
      <c r="A659" t="s">
        <v>687</v>
      </c>
      <c r="B659">
        <f>_xlfn.IFERROR(RANK(C659,$C$2:$C$2000,1)+COUNTIF($C$1:C658,C659),"")</f>
        <v>658</v>
      </c>
      <c r="C659">
        <f>_xlfn.IFERROR(SEARCH(Search!$B$1,D659,1),"")</f>
        <v>1</v>
      </c>
      <c r="D659" t="str">
        <f ca="1" t="shared" si="10"/>
        <v>potassium acetate</v>
      </c>
    </row>
    <row r="660" spans="1:4" ht="15">
      <c r="A660" t="s">
        <v>688</v>
      </c>
      <c r="B660">
        <f>_xlfn.IFERROR(RANK(C660,$C$2:$C$2000,1)+COUNTIF($C$1:C659,C660),"")</f>
        <v>659</v>
      </c>
      <c r="C660">
        <f>_xlfn.IFERROR(SEARCH(Search!$B$1,D660,1),"")</f>
        <v>1</v>
      </c>
      <c r="D660" t="str">
        <f ca="1" t="shared" si="10"/>
        <v>potassium bicarbonate</v>
      </c>
    </row>
    <row r="661" spans="1:4" ht="15">
      <c r="A661" t="s">
        <v>689</v>
      </c>
      <c r="B661">
        <f>_xlfn.IFERROR(RANK(C661,$C$2:$C$2000,1)+COUNTIF($C$1:C660,C661),"")</f>
        <v>660</v>
      </c>
      <c r="C661">
        <f>_xlfn.IFERROR(SEARCH(Search!$B$1,D661,1),"")</f>
        <v>1</v>
      </c>
      <c r="D661" t="str">
        <f ca="1" t="shared" si="10"/>
        <v>potassium bisulfate</v>
      </c>
    </row>
    <row r="662" spans="1:4" ht="15">
      <c r="A662" t="s">
        <v>690</v>
      </c>
      <c r="B662">
        <f>_xlfn.IFERROR(RANK(C662,$C$2:$C$2000,1)+COUNTIF($C$1:C661,C662),"")</f>
        <v>661</v>
      </c>
      <c r="C662">
        <f>_xlfn.IFERROR(SEARCH(Search!$B$1,D662,1),"")</f>
        <v>1</v>
      </c>
      <c r="D662" t="str">
        <f ca="1" t="shared" si="10"/>
        <v>potassium bitartrate</v>
      </c>
    </row>
    <row r="663" spans="1:4" ht="15">
      <c r="A663" t="s">
        <v>691</v>
      </c>
      <c r="B663">
        <f>_xlfn.IFERROR(RANK(C663,$C$2:$C$2000,1)+COUNTIF($C$1:C662,C663),"")</f>
        <v>662</v>
      </c>
      <c r="C663">
        <f>_xlfn.IFERROR(SEARCH(Search!$B$1,D663,1),"")</f>
        <v>1</v>
      </c>
      <c r="D663" t="str">
        <f ca="1" t="shared" si="10"/>
        <v>potassium bromide</v>
      </c>
    </row>
    <row r="664" spans="1:4" ht="15">
      <c r="A664" t="s">
        <v>692</v>
      </c>
      <c r="B664">
        <f>_xlfn.IFERROR(RANK(C664,$C$2:$C$2000,1)+COUNTIF($C$1:C663,C664),"")</f>
        <v>663</v>
      </c>
      <c r="C664">
        <f>_xlfn.IFERROR(SEARCH(Search!$B$1,D664,1),"")</f>
        <v>1</v>
      </c>
      <c r="D664" t="str">
        <f ca="1" t="shared" si="10"/>
        <v>potassium carbonate</v>
      </c>
    </row>
    <row r="665" spans="1:4" ht="15">
      <c r="A665" t="s">
        <v>693</v>
      </c>
      <c r="B665">
        <f>_xlfn.IFERROR(RANK(C665,$C$2:$C$2000,1)+COUNTIF($C$1:C664,C665),"")</f>
        <v>664</v>
      </c>
      <c r="C665">
        <f>_xlfn.IFERROR(SEARCH(Search!$B$1,D665,1),"")</f>
        <v>1</v>
      </c>
      <c r="D665" t="str">
        <f ca="1" t="shared" si="10"/>
        <v>potassium chlorate</v>
      </c>
    </row>
    <row r="666" spans="1:4" ht="15">
      <c r="A666" t="s">
        <v>694</v>
      </c>
      <c r="B666">
        <f>_xlfn.IFERROR(RANK(C666,$C$2:$C$2000,1)+COUNTIF($C$1:C665,C666),"")</f>
        <v>665</v>
      </c>
      <c r="C666">
        <f>_xlfn.IFERROR(SEARCH(Search!$B$1,D666,1),"")</f>
        <v>1</v>
      </c>
      <c r="D666" t="str">
        <f ca="1" t="shared" si="10"/>
        <v>potassium chloride</v>
      </c>
    </row>
    <row r="667" spans="1:4" ht="15">
      <c r="A667" t="s">
        <v>695</v>
      </c>
      <c r="B667">
        <f>_xlfn.IFERROR(RANK(C667,$C$2:$C$2000,1)+COUNTIF($C$1:C666,C667),"")</f>
        <v>666</v>
      </c>
      <c r="C667">
        <f>_xlfn.IFERROR(SEARCH(Search!$B$1,D667,1),"")</f>
        <v>1</v>
      </c>
      <c r="D667" t="str">
        <f ca="1" t="shared" si="10"/>
        <v>potassium chromate</v>
      </c>
    </row>
    <row r="668" spans="1:4" ht="15">
      <c r="A668" t="s">
        <v>696</v>
      </c>
      <c r="B668">
        <f>_xlfn.IFERROR(RANK(C668,$C$2:$C$2000,1)+COUNTIF($C$1:C667,C668),"")</f>
        <v>667</v>
      </c>
      <c r="C668">
        <f>_xlfn.IFERROR(SEARCH(Search!$B$1,D668,1),"")</f>
        <v>1</v>
      </c>
      <c r="D668" t="str">
        <f ca="1" t="shared" si="10"/>
        <v>potassium citrate</v>
      </c>
    </row>
    <row r="669" spans="1:4" ht="15">
      <c r="A669" t="s">
        <v>697</v>
      </c>
      <c r="B669">
        <f>_xlfn.IFERROR(RANK(C669,$C$2:$C$2000,1)+COUNTIF($C$1:C668,C669),"")</f>
        <v>668</v>
      </c>
      <c r="C669">
        <f>_xlfn.IFERROR(SEARCH(Search!$B$1,D669,1),"")</f>
        <v>1</v>
      </c>
      <c r="D669" t="str">
        <f ca="1" t="shared" si="10"/>
        <v>potassium dichromate</v>
      </c>
    </row>
    <row r="670" spans="1:4" ht="15">
      <c r="A670" t="s">
        <v>698</v>
      </c>
      <c r="B670">
        <f>_xlfn.IFERROR(RANK(C670,$C$2:$C$2000,1)+COUNTIF($C$1:C669,C670),"")</f>
        <v>669</v>
      </c>
      <c r="C670">
        <f>_xlfn.IFERROR(SEARCH(Search!$B$1,D670,1),"")</f>
        <v>1</v>
      </c>
      <c r="D670" t="str">
        <f ca="1" t="shared" si="10"/>
        <v>potassium ferricyanide(III)</v>
      </c>
    </row>
    <row r="671" spans="1:4" ht="15">
      <c r="A671" t="s">
        <v>699</v>
      </c>
      <c r="B671">
        <f>_xlfn.IFERROR(RANK(C671,$C$2:$C$2000,1)+COUNTIF($C$1:C670,C671),"")</f>
        <v>670</v>
      </c>
      <c r="C671">
        <f>_xlfn.IFERROR(SEARCH(Search!$B$1,D671,1),"")</f>
        <v>1</v>
      </c>
      <c r="D671" t="str">
        <f ca="1" t="shared" si="10"/>
        <v>potassium ferrocyanide</v>
      </c>
    </row>
    <row r="672" spans="1:4" ht="15">
      <c r="A672" t="s">
        <v>700</v>
      </c>
      <c r="B672">
        <f>_xlfn.IFERROR(RANK(C672,$C$2:$C$2000,1)+COUNTIF($C$1:C671,C672),"")</f>
        <v>671</v>
      </c>
      <c r="C672">
        <f>_xlfn.IFERROR(SEARCH(Search!$B$1,D672,1),"")</f>
        <v>1</v>
      </c>
      <c r="D672" t="str">
        <f ca="1" t="shared" si="10"/>
        <v>potassium hydroxide</v>
      </c>
    </row>
    <row r="673" spans="1:4" ht="15">
      <c r="A673" t="s">
        <v>701</v>
      </c>
      <c r="B673">
        <f>_xlfn.IFERROR(RANK(C673,$C$2:$C$2000,1)+COUNTIF($C$1:C672,C673),"")</f>
        <v>672</v>
      </c>
      <c r="C673">
        <f>_xlfn.IFERROR(SEARCH(Search!$B$1,D673,1),"")</f>
        <v>1</v>
      </c>
      <c r="D673" t="str">
        <f ca="1" t="shared" si="10"/>
        <v>potassium iodate</v>
      </c>
    </row>
    <row r="674" spans="1:4" ht="15">
      <c r="A674" t="s">
        <v>702</v>
      </c>
      <c r="B674">
        <f>_xlfn.IFERROR(RANK(C674,$C$2:$C$2000,1)+COUNTIF($C$1:C673,C674),"")</f>
        <v>673</v>
      </c>
      <c r="C674">
        <f>_xlfn.IFERROR(SEARCH(Search!$B$1,D674,1),"")</f>
        <v>1</v>
      </c>
      <c r="D674" t="str">
        <f ca="1" t="shared" si="10"/>
        <v>potassium iodide</v>
      </c>
    </row>
    <row r="675" spans="1:4" ht="15">
      <c r="A675" t="s">
        <v>703</v>
      </c>
      <c r="B675">
        <f>_xlfn.IFERROR(RANK(C675,$C$2:$C$2000,1)+COUNTIF($C$1:C674,C675),"")</f>
        <v>674</v>
      </c>
      <c r="C675">
        <f>_xlfn.IFERROR(SEARCH(Search!$B$1,D675,1),"")</f>
        <v>1</v>
      </c>
      <c r="D675" t="str">
        <f ca="1" t="shared" si="10"/>
        <v>potassium metabisulfite</v>
      </c>
    </row>
    <row r="676" spans="1:4" ht="15">
      <c r="A676" t="s">
        <v>704</v>
      </c>
      <c r="B676">
        <f>_xlfn.IFERROR(RANK(C676,$C$2:$C$2000,1)+COUNTIF($C$1:C675,C676),"")</f>
        <v>675</v>
      </c>
      <c r="C676">
        <f>_xlfn.IFERROR(SEARCH(Search!$B$1,D676,1),"")</f>
        <v>1</v>
      </c>
      <c r="D676" t="str">
        <f ca="1" t="shared" si="10"/>
        <v>potassium nitrate</v>
      </c>
    </row>
    <row r="677" spans="1:4" ht="15">
      <c r="A677" t="s">
        <v>705</v>
      </c>
      <c r="B677">
        <f>_xlfn.IFERROR(RANK(C677,$C$2:$C$2000,1)+COUNTIF($C$1:C676,C677),"")</f>
        <v>676</v>
      </c>
      <c r="C677">
        <f>_xlfn.IFERROR(SEARCH(Search!$B$1,D677,1),"")</f>
        <v>1</v>
      </c>
      <c r="D677" t="str">
        <f ca="1" t="shared" si="10"/>
        <v>potassium oxalate</v>
      </c>
    </row>
    <row r="678" spans="1:4" ht="15">
      <c r="A678" t="s">
        <v>706</v>
      </c>
      <c r="B678">
        <f>_xlfn.IFERROR(RANK(C678,$C$2:$C$2000,1)+COUNTIF($C$1:C677,C678),"")</f>
        <v>677</v>
      </c>
      <c r="C678">
        <f>_xlfn.IFERROR(SEARCH(Search!$B$1,D678,1),"")</f>
        <v>1</v>
      </c>
      <c r="D678" t="str">
        <f ca="1" t="shared" si="10"/>
        <v>potassium perchlorate</v>
      </c>
    </row>
    <row r="679" spans="1:4" ht="15">
      <c r="A679" t="s">
        <v>707</v>
      </c>
      <c r="B679">
        <f>_xlfn.IFERROR(RANK(C679,$C$2:$C$2000,1)+COUNTIF($C$1:C678,C679),"")</f>
        <v>678</v>
      </c>
      <c r="C679">
        <f>_xlfn.IFERROR(SEARCH(Search!$B$1,D679,1),"")</f>
        <v>1</v>
      </c>
      <c r="D679" t="str">
        <f ca="1" t="shared" si="10"/>
        <v>potassium periodate</v>
      </c>
    </row>
    <row r="680" spans="1:4" ht="15">
      <c r="A680" t="s">
        <v>708</v>
      </c>
      <c r="B680">
        <f>_xlfn.IFERROR(RANK(C680,$C$2:$C$2000,1)+COUNTIF($C$1:C679,C680),"")</f>
        <v>679</v>
      </c>
      <c r="C680">
        <f>_xlfn.IFERROR(SEARCH(Search!$B$1,D680,1),"")</f>
        <v>1</v>
      </c>
      <c r="D680" t="str">
        <f ca="1" t="shared" si="10"/>
        <v>potassium permanganate</v>
      </c>
    </row>
    <row r="681" spans="1:4" ht="15">
      <c r="A681" t="s">
        <v>709</v>
      </c>
      <c r="B681">
        <f>_xlfn.IFERROR(RANK(C681,$C$2:$C$2000,1)+COUNTIF($C$1:C680,C681),"")</f>
        <v>680</v>
      </c>
      <c r="C681">
        <f>_xlfn.IFERROR(SEARCH(Search!$B$1,D681,1),"")</f>
        <v>1</v>
      </c>
      <c r="D681" t="str">
        <f ca="1" t="shared" si="10"/>
        <v>potassium phosphate tribasic</v>
      </c>
    </row>
    <row r="682" spans="1:4" ht="15">
      <c r="A682" t="s">
        <v>710</v>
      </c>
      <c r="B682">
        <f>_xlfn.IFERROR(RANK(C682,$C$2:$C$2000,1)+COUNTIF($C$1:C681,C682),"")</f>
        <v>681</v>
      </c>
      <c r="C682">
        <f>_xlfn.IFERROR(SEARCH(Search!$B$1,D682,1),"")</f>
        <v>1</v>
      </c>
      <c r="D682" t="str">
        <f ca="1" t="shared" si="10"/>
        <v>potassium phosphate, dibasic</v>
      </c>
    </row>
    <row r="683" spans="1:4" ht="15">
      <c r="A683" t="s">
        <v>711</v>
      </c>
      <c r="B683">
        <f>_xlfn.IFERROR(RANK(C683,$C$2:$C$2000,1)+COUNTIF($C$1:C682,C683),"")</f>
        <v>682</v>
      </c>
      <c r="C683">
        <f>_xlfn.IFERROR(SEARCH(Search!$B$1,D683,1),"")</f>
        <v>1</v>
      </c>
      <c r="D683" t="str">
        <f ca="1" t="shared" si="10"/>
        <v>potassium phosphate, monobasic</v>
      </c>
    </row>
    <row r="684" spans="1:4" ht="15">
      <c r="A684" t="s">
        <v>712</v>
      </c>
      <c r="B684">
        <f>_xlfn.IFERROR(RANK(C684,$C$2:$C$2000,1)+COUNTIF($C$1:C683,C684),"")</f>
        <v>683</v>
      </c>
      <c r="C684">
        <f>_xlfn.IFERROR(SEARCH(Search!$B$1,D684,1),"")</f>
        <v>1</v>
      </c>
      <c r="D684" t="str">
        <f ca="1" t="shared" si="10"/>
        <v>potassium sodium tartrate</v>
      </c>
    </row>
    <row r="685" spans="1:4" ht="15">
      <c r="A685" t="s">
        <v>713</v>
      </c>
      <c r="B685">
        <f>_xlfn.IFERROR(RANK(C685,$C$2:$C$2000,1)+COUNTIF($C$1:C684,C685),"")</f>
        <v>684</v>
      </c>
      <c r="C685">
        <f>_xlfn.IFERROR(SEARCH(Search!$B$1,D685,1),"")</f>
        <v>1</v>
      </c>
      <c r="D685" t="str">
        <f ca="1" t="shared" si="10"/>
        <v>potassium sorbate</v>
      </c>
    </row>
    <row r="686" spans="1:4" ht="15">
      <c r="A686" t="s">
        <v>714</v>
      </c>
      <c r="B686">
        <f>_xlfn.IFERROR(RANK(C686,$C$2:$C$2000,1)+COUNTIF($C$1:C685,C686),"")</f>
        <v>685</v>
      </c>
      <c r="C686">
        <f>_xlfn.IFERROR(SEARCH(Search!$B$1,D686,1),"")</f>
        <v>1</v>
      </c>
      <c r="D686" t="str">
        <f ca="1" t="shared" si="10"/>
        <v>potassium tartrate</v>
      </c>
    </row>
    <row r="687" spans="1:4" ht="15">
      <c r="A687" t="s">
        <v>715</v>
      </c>
      <c r="B687">
        <f>_xlfn.IFERROR(RANK(C687,$C$2:$C$2000,1)+COUNTIF($C$1:C686,C687),"")</f>
        <v>686</v>
      </c>
      <c r="C687">
        <f>_xlfn.IFERROR(SEARCH(Search!$B$1,D687,1),"")</f>
        <v>1</v>
      </c>
      <c r="D687" t="str">
        <f ca="1" t="shared" si="10"/>
        <v>potassium tetraborate</v>
      </c>
    </row>
    <row r="688" spans="1:4" ht="15">
      <c r="A688" t="s">
        <v>716</v>
      </c>
      <c r="B688">
        <f>_xlfn.IFERROR(RANK(C688,$C$2:$C$2000,1)+COUNTIF($C$1:C687,C688),"")</f>
        <v>687</v>
      </c>
      <c r="C688">
        <f>_xlfn.IFERROR(SEARCH(Search!$B$1,D688,1),"")</f>
        <v>1</v>
      </c>
      <c r="D688" t="str">
        <f ca="1" t="shared" si="10"/>
        <v>potassium thiocyanate</v>
      </c>
    </row>
    <row r="689" spans="1:4" ht="15">
      <c r="A689" t="s">
        <v>717</v>
      </c>
      <c r="B689">
        <f>_xlfn.IFERROR(RANK(C689,$C$2:$C$2000,1)+COUNTIF($C$1:C688,C689),"")</f>
        <v>688</v>
      </c>
      <c r="C689">
        <f>_xlfn.IFERROR(SEARCH(Search!$B$1,D689,1),"")</f>
        <v>1</v>
      </c>
      <c r="D689" t="str">
        <f ca="1" t="shared" si="10"/>
        <v>PPG Clear Guard</v>
      </c>
    </row>
    <row r="690" spans="1:4" ht="15">
      <c r="A690" t="s">
        <v>718</v>
      </c>
      <c r="B690">
        <f>_xlfn.IFERROR(RANK(C690,$C$2:$C$2000,1)+COUNTIF($C$1:C689,C690),"")</f>
        <v>689</v>
      </c>
      <c r="C690">
        <f>_xlfn.IFERROR(SEARCH(Search!$B$1,D690,1),"")</f>
        <v>1</v>
      </c>
      <c r="D690" t="str">
        <f ca="1" t="shared" si="10"/>
        <v>PPG Fiddly Bits [Various Colours]</v>
      </c>
    </row>
    <row r="691" spans="1:4" ht="15">
      <c r="A691" t="s">
        <v>719</v>
      </c>
      <c r="B691">
        <f>_xlfn.IFERROR(RANK(C691,$C$2:$C$2000,1)+COUNTIF($C$1:C690,C691),"")</f>
        <v>690</v>
      </c>
      <c r="C691">
        <f>_xlfn.IFERROR(SEARCH(Search!$B$1,D691,1),"")</f>
        <v>1</v>
      </c>
      <c r="D691" t="str">
        <f ca="1" t="shared" si="10"/>
        <v>PPG Strokes High Gloss Enamel</v>
      </c>
    </row>
    <row r="692" spans="1:4" ht="15">
      <c r="A692" t="s">
        <v>720</v>
      </c>
      <c r="B692">
        <f>_xlfn.IFERROR(RANK(C692,$C$2:$C$2000,1)+COUNTIF($C$1:C691,C692),"")</f>
        <v>691</v>
      </c>
      <c r="C692">
        <f>_xlfn.IFERROR(SEARCH(Search!$B$1,D692,1),"")</f>
        <v>1</v>
      </c>
      <c r="D692" t="str">
        <f ca="1" t="shared" si="10"/>
        <v>prednisone acetate</v>
      </c>
    </row>
    <row r="693" spans="1:4" ht="15">
      <c r="A693" t="s">
        <v>721</v>
      </c>
      <c r="B693">
        <f>_xlfn.IFERROR(RANK(C693,$C$2:$C$2000,1)+COUNTIF($C$1:C692,C693),"")</f>
        <v>692</v>
      </c>
      <c r="C693">
        <f>_xlfn.IFERROR(SEARCH(Search!$B$1,D693,1),"")</f>
        <v>1</v>
      </c>
      <c r="D693" t="str">
        <f ca="1" t="shared" si="10"/>
        <v>Prep Productions Organoil Old Style Danish Oil</v>
      </c>
    </row>
    <row r="694" spans="1:4" ht="15">
      <c r="A694" t="s">
        <v>722</v>
      </c>
      <c r="B694">
        <f>_xlfn.IFERROR(RANK(C694,$C$2:$C$2000,1)+COUNTIF($C$1:C693,C694),"")</f>
        <v>693</v>
      </c>
      <c r="C694">
        <f>_xlfn.IFERROR(SEARCH(Search!$B$1,D694,1),"")</f>
        <v>1</v>
      </c>
      <c r="D694" t="str">
        <f ca="1" t="shared" si="10"/>
        <v>Prepwash</v>
      </c>
    </row>
    <row r="695" spans="1:4" ht="15">
      <c r="A695" t="s">
        <v>723</v>
      </c>
      <c r="B695">
        <f>_xlfn.IFERROR(RANK(C695,$C$2:$C$2000,1)+COUNTIF($C$1:C694,C695),"")</f>
        <v>694</v>
      </c>
      <c r="C695">
        <f>_xlfn.IFERROR(SEARCH(Search!$B$1,D695,1),"")</f>
        <v>1</v>
      </c>
      <c r="D695" t="str">
        <f ca="1" t="shared" si="10"/>
        <v>propionaldehyde</v>
      </c>
    </row>
    <row r="696" spans="1:4" ht="15">
      <c r="A696" t="s">
        <v>724</v>
      </c>
      <c r="B696">
        <f>_xlfn.IFERROR(RANK(C696,$C$2:$C$2000,1)+COUNTIF($C$1:C695,C696),"")</f>
        <v>695</v>
      </c>
      <c r="C696">
        <f>_xlfn.IFERROR(SEARCH(Search!$B$1,D696,1),"")</f>
        <v>1</v>
      </c>
      <c r="D696" t="str">
        <f ca="1" t="shared" si="10"/>
        <v>propionic acid, non-flammable</v>
      </c>
    </row>
    <row r="697" spans="1:4" ht="15">
      <c r="A697" t="s">
        <v>725</v>
      </c>
      <c r="B697">
        <f>_xlfn.IFERROR(RANK(C697,$C$2:$C$2000,1)+COUNTIF($C$1:C696,C697),"")</f>
        <v>696</v>
      </c>
      <c r="C697">
        <f>_xlfn.IFERROR(SEARCH(Search!$B$1,D697,1),"")</f>
        <v>1</v>
      </c>
      <c r="D697" t="str">
        <f ca="1" t="shared" si="10"/>
        <v>Protite Clear Casting &amp; Embedding Resin</v>
      </c>
    </row>
    <row r="698" spans="1:4" ht="15">
      <c r="A698" t="s">
        <v>726</v>
      </c>
      <c r="B698">
        <f>_xlfn.IFERROR(RANK(C698,$C$2:$C$2000,1)+COUNTIF($C$1:C697,C698),"")</f>
        <v>697</v>
      </c>
      <c r="C698">
        <f>_xlfn.IFERROR(SEARCH(Search!$B$1,D698,1),"")</f>
        <v>1</v>
      </c>
      <c r="D698" t="str">
        <f ca="1" t="shared" si="10"/>
        <v>Protite Fibreglass Resin Catalyst Hardener 15mL</v>
      </c>
    </row>
    <row r="699" spans="1:4" ht="15">
      <c r="A699" t="s">
        <v>727</v>
      </c>
      <c r="B699">
        <f>_xlfn.IFERROR(RANK(C699,$C$2:$C$2000,1)+COUNTIF($C$1:C698,C699),"")</f>
        <v>698</v>
      </c>
      <c r="C699">
        <f>_xlfn.IFERROR(SEARCH(Search!$B$1,D699,1),"")</f>
        <v>1</v>
      </c>
      <c r="D699" t="str">
        <f ca="1" t="shared" si="10"/>
        <v>PROTEC PARAFILL HS TINTER -PR53-</v>
      </c>
    </row>
    <row r="700" spans="1:4" ht="15">
      <c r="A700" t="s">
        <v>728</v>
      </c>
      <c r="B700">
        <f>_xlfn.IFERROR(RANK(C700,$C$2:$C$2000,1)+COUNTIF($C$1:C699,C700),"")</f>
        <v>699</v>
      </c>
      <c r="C700">
        <f>_xlfn.IFERROR(SEARCH(Search!$B$1,D700,1),"")</f>
        <v>1</v>
      </c>
      <c r="D700" t="str">
        <f ca="1" t="shared" si="10"/>
        <v>PTC Papers</v>
      </c>
    </row>
    <row r="701" spans="1:4" ht="15">
      <c r="A701" t="s">
        <v>729</v>
      </c>
      <c r="B701">
        <f>_xlfn.IFERROR(RANK(C701,$C$2:$C$2000,1)+COUNTIF($C$1:C700,C701),"")</f>
        <v>700</v>
      </c>
      <c r="C701">
        <f>_xlfn.IFERROR(SEARCH(Search!$B$1,D701,1),"")</f>
        <v>1</v>
      </c>
      <c r="D701" t="str">
        <f ca="1" t="shared" si="10"/>
        <v>pyrethrum</v>
      </c>
    </row>
    <row r="702" spans="1:4" ht="15">
      <c r="A702" t="s">
        <v>730</v>
      </c>
      <c r="B702">
        <f>_xlfn.IFERROR(RANK(C702,$C$2:$C$2000,1)+COUNTIF($C$1:C701,C702),"")</f>
        <v>701</v>
      </c>
      <c r="C702">
        <f>_xlfn.IFERROR(SEARCH(Search!$B$1,D702,1),"")</f>
        <v>1</v>
      </c>
      <c r="D702" t="str">
        <f ca="1" t="shared" si="10"/>
        <v>pyrogallol</v>
      </c>
    </row>
    <row r="703" spans="1:4" ht="15">
      <c r="A703" t="s">
        <v>731</v>
      </c>
      <c r="B703">
        <f>_xlfn.IFERROR(RANK(C703,$C$2:$C$2000,1)+COUNTIF($C$1:C702,C703),"")</f>
        <v>702</v>
      </c>
      <c r="C703">
        <f>_xlfn.IFERROR(SEARCH(Search!$B$1,D703,1),"")</f>
        <v>1</v>
      </c>
      <c r="D703" t="str">
        <f ca="1" t="shared" si="10"/>
        <v>Pyroneg powder</v>
      </c>
    </row>
    <row r="704" spans="1:4" ht="15">
      <c r="A704" t="s">
        <v>732</v>
      </c>
      <c r="B704">
        <f>_xlfn.IFERROR(RANK(C704,$C$2:$C$2000,1)+COUNTIF($C$1:C703,C704),"")</f>
        <v>703</v>
      </c>
      <c r="C704">
        <f>_xlfn.IFERROR(SEARCH(Search!$B$1,D704,1),"")</f>
        <v>1</v>
      </c>
      <c r="D704" t="str">
        <f ca="1" t="shared" si="10"/>
        <v>Quick Smart Kool Kut 1</v>
      </c>
    </row>
    <row r="705" spans="1:4" ht="15">
      <c r="A705" t="s">
        <v>733</v>
      </c>
      <c r="B705">
        <f>_xlfn.IFERROR(RANK(C705,$C$2:$C$2000,1)+COUNTIF($C$1:C704,C705),"")</f>
        <v>704</v>
      </c>
      <c r="C705">
        <f>_xlfn.IFERROR(SEARCH(Search!$B$1,D705,1),"")</f>
        <v>1</v>
      </c>
      <c r="D705" t="str">
        <f ca="1" t="shared" si="11" ref="D705:D768">INDIRECT("'Approved Chemicals List'!"&amp;A705,TRUE)</f>
        <v>quinine sulfate</v>
      </c>
    </row>
    <row r="706" spans="1:4" ht="15">
      <c r="A706" t="s">
        <v>734</v>
      </c>
      <c r="B706">
        <f>_xlfn.IFERROR(RANK(C706,$C$2:$C$2000,1)+COUNTIF($C$1:C705,C706),"")</f>
        <v>705</v>
      </c>
      <c r="C706">
        <f>_xlfn.IFERROR(SEARCH(Search!$B$1,D706,1),"")</f>
        <v>1</v>
      </c>
      <c r="D706" t="str">
        <f ca="1" t="shared" si="11"/>
        <v>Redic Liquid Spirit Wax</v>
      </c>
    </row>
    <row r="707" spans="1:4" ht="15">
      <c r="A707" t="s">
        <v>735</v>
      </c>
      <c r="B707">
        <f>_xlfn.IFERROR(RANK(C707,$C$2:$C$2000,1)+COUNTIF($C$1:C706,C707),"")</f>
        <v>706</v>
      </c>
      <c r="C707">
        <f>_xlfn.IFERROR(SEARCH(Search!$B$1,D707,1),"")</f>
        <v>1</v>
      </c>
      <c r="D707" t="str">
        <f ca="1" t="shared" si="11"/>
        <v>Repco Auto Body Filler Hi Tech</v>
      </c>
    </row>
    <row r="708" spans="1:4" ht="15">
      <c r="A708" t="s">
        <v>736</v>
      </c>
      <c r="B708">
        <f>_xlfn.IFERROR(RANK(C708,$C$2:$C$2000,1)+COUNTIF($C$1:C707,C708),"")</f>
        <v>707</v>
      </c>
      <c r="C708">
        <f>_xlfn.IFERROR(SEARCH(Search!$B$1,D708,1),"")</f>
        <v>1</v>
      </c>
      <c r="D708" t="str">
        <f ca="1" t="shared" si="11"/>
        <v>resorcinol</v>
      </c>
    </row>
    <row r="709" spans="1:4" ht="15">
      <c r="A709" t="s">
        <v>737</v>
      </c>
      <c r="B709">
        <f>_xlfn.IFERROR(RANK(C709,$C$2:$C$2000,1)+COUNTIF($C$1:C708,C709),"")</f>
        <v>708</v>
      </c>
      <c r="C709">
        <f>_xlfn.IFERROR(SEARCH(Search!$B$1,D709,1),"")</f>
        <v>1</v>
      </c>
      <c r="D709" t="str">
        <f ca="1" t="shared" si="11"/>
        <v>Restoring and New Timber Polish</v>
      </c>
    </row>
    <row r="710" spans="1:4" ht="15">
      <c r="A710" t="s">
        <v>738</v>
      </c>
      <c r="B710">
        <f>_xlfn.IFERROR(RANK(C710,$C$2:$C$2000,1)+COUNTIF($C$1:C709,C710),"")</f>
        <v>709</v>
      </c>
      <c r="C710">
        <f>_xlfn.IFERROR(SEARCH(Search!$B$1,D710,1),"")</f>
        <v>1</v>
      </c>
      <c r="D710" t="str">
        <f ca="1" t="shared" si="11"/>
        <v>RF Circuit Board Cleaner</v>
      </c>
    </row>
    <row r="711" spans="1:4" ht="15">
      <c r="A711" t="s">
        <v>739</v>
      </c>
      <c r="B711">
        <f>_xlfn.IFERROR(RANK(C711,$C$2:$C$2000,1)+COUNTIF($C$1:C710,C711),"")</f>
        <v>710</v>
      </c>
      <c r="C711">
        <f>_xlfn.IFERROR(SEARCH(Search!$B$1,D711,1),"")</f>
        <v>1</v>
      </c>
      <c r="D711" t="str">
        <f ca="1" t="shared" si="11"/>
        <v>RF Circuit Board Lacquer</v>
      </c>
    </row>
    <row r="712" spans="1:4" ht="15">
      <c r="A712" t="s">
        <v>740</v>
      </c>
      <c r="B712">
        <f>_xlfn.IFERROR(RANK(C712,$C$2:$C$2000,1)+COUNTIF($C$1:C711,C712),"")</f>
        <v>711</v>
      </c>
      <c r="C712">
        <f>_xlfn.IFERROR(SEARCH(Search!$B$1,D712,1),"")</f>
        <v>1</v>
      </c>
      <c r="D712" t="str">
        <f ca="1" t="shared" si="11"/>
        <v>Rhodamine B</v>
      </c>
    </row>
    <row r="713" spans="1:4" ht="15">
      <c r="A713" t="s">
        <v>741</v>
      </c>
      <c r="B713">
        <f>_xlfn.IFERROR(RANK(C713,$C$2:$C$2000,1)+COUNTIF($C$1:C712,C713),"")</f>
        <v>712</v>
      </c>
      <c r="C713">
        <f>_xlfn.IFERROR(SEARCH(Search!$B$1,D713,1),"")</f>
        <v>1</v>
      </c>
      <c r="D713" t="str">
        <f ca="1" t="shared" si="11"/>
        <v>Rhino 4101-21S Epoxy Hardener Slow</v>
      </c>
    </row>
    <row r="714" spans="1:4" ht="15">
      <c r="A714" t="s">
        <v>742</v>
      </c>
      <c r="B714">
        <f>_xlfn.IFERROR(RANK(C714,$C$2:$C$2000,1)+COUNTIF($C$1:C713,C714),"")</f>
        <v>713</v>
      </c>
      <c r="C714">
        <f>_xlfn.IFERROR(SEARCH(Search!$B$1,D714,1),"")</f>
        <v>1</v>
      </c>
      <c r="D714" t="str">
        <f ca="1" t="shared" si="11"/>
        <v>RIDOMIL GOLD PLUS Systemic Fungicide</v>
      </c>
    </row>
    <row r="715" spans="1:4" ht="15">
      <c r="A715" t="s">
        <v>743</v>
      </c>
      <c r="B715">
        <f>_xlfn.IFERROR(RANK(C715,$C$2:$C$2000,1)+COUNTIF($C$1:C714,C715),"")</f>
        <v>714</v>
      </c>
      <c r="C715">
        <f>_xlfn.IFERROR(SEARCH(Search!$B$1,D715,1),"")</f>
        <v>1</v>
      </c>
      <c r="D715" t="str">
        <f ca="1" t="shared" si="11"/>
        <v>rosaniline hydrochloride</v>
      </c>
    </row>
    <row r="716" spans="1:4" ht="15">
      <c r="A716" t="s">
        <v>744</v>
      </c>
      <c r="B716">
        <f>_xlfn.IFERROR(RANK(C716,$C$2:$C$2000,1)+COUNTIF($C$1:C715,C716),"")</f>
        <v>715</v>
      </c>
      <c r="C716">
        <f>_xlfn.IFERROR(SEARCH(Search!$B$1,D716,1),"")</f>
        <v>1</v>
      </c>
      <c r="D716" t="str">
        <f ca="1" t="shared" si="11"/>
        <v>Rovral liquid seed dressing fungicide</v>
      </c>
    </row>
    <row r="717" spans="1:4" ht="15">
      <c r="A717" t="s">
        <v>745</v>
      </c>
      <c r="B717">
        <f>_xlfn.IFERROR(RANK(C717,$C$2:$C$2000,1)+COUNTIF($C$1:C716,C717),"")</f>
        <v>716</v>
      </c>
      <c r="C717">
        <f>_xlfn.IFERROR(SEARCH(Search!$B$1,D717,1),"")</f>
        <v>1</v>
      </c>
      <c r="D717" t="str">
        <f ca="1" t="shared" si="11"/>
        <v>RPM Holdit T43 Oil Tolerant Threadlocker</v>
      </c>
    </row>
    <row r="718" spans="1:4" ht="15">
      <c r="A718" t="s">
        <v>746</v>
      </c>
      <c r="B718">
        <f>_xlfn.IFERROR(RANK(C718,$C$2:$C$2000,1)+COUNTIF($C$1:C717,C718),"")</f>
        <v>717</v>
      </c>
      <c r="C718">
        <f>_xlfn.IFERROR(SEARCH(Search!$B$1,D718,1),"")</f>
        <v>1</v>
      </c>
      <c r="D718" t="str">
        <f ca="1" t="shared" si="11"/>
        <v>RT20 Copper/Red Toner Part 2</v>
      </c>
    </row>
    <row r="719" spans="1:4" ht="15">
      <c r="A719" t="s">
        <v>747</v>
      </c>
      <c r="B719">
        <f>_xlfn.IFERROR(RANK(C719,$C$2:$C$2000,1)+COUNTIF($C$1:C718,C719),"")</f>
        <v>718</v>
      </c>
      <c r="C719">
        <f>_xlfn.IFERROR(SEARCH(Search!$B$1,D719,1),"")</f>
        <v>1</v>
      </c>
      <c r="D719" t="str">
        <f ca="1" t="shared" si="11"/>
        <v>safranin O</v>
      </c>
    </row>
    <row r="720" spans="1:4" ht="15">
      <c r="A720" t="s">
        <v>748</v>
      </c>
      <c r="B720">
        <f>_xlfn.IFERROR(RANK(C720,$C$2:$C$2000,1)+COUNTIF($C$1:C719,C720),"")</f>
        <v>719</v>
      </c>
      <c r="C720">
        <f>_xlfn.IFERROR(SEARCH(Search!$B$1,D720,1),"")</f>
        <v>1</v>
      </c>
      <c r="D720" t="str">
        <f ca="1" t="shared" si="11"/>
        <v>Sagasco LPG</v>
      </c>
    </row>
    <row r="721" spans="1:4" ht="15">
      <c r="A721" t="s">
        <v>749</v>
      </c>
      <c r="B721">
        <f>_xlfn.IFERROR(RANK(C721,$C$2:$C$2000,1)+COUNTIF($C$1:C720,C721),"")</f>
        <v>720</v>
      </c>
      <c r="C721">
        <f>_xlfn.IFERROR(SEARCH(Search!$B$1,D721,1),"")</f>
        <v>1</v>
      </c>
      <c r="D721" t="str">
        <f ca="1" t="shared" si="11"/>
        <v>salicylic acid</v>
      </c>
    </row>
    <row r="722" spans="1:4" ht="15">
      <c r="A722" t="s">
        <v>750</v>
      </c>
      <c r="B722">
        <f>_xlfn.IFERROR(RANK(C722,$C$2:$C$2000,1)+COUNTIF($C$1:C721,C722),"")</f>
        <v>721</v>
      </c>
      <c r="C722">
        <f>_xlfn.IFERROR(SEARCH(Search!$B$1,D722,1),"")</f>
        <v>1</v>
      </c>
      <c r="D722" t="str">
        <f ca="1" t="shared" si="11"/>
        <v>Schiff's Reagent</v>
      </c>
    </row>
    <row r="723" spans="1:4" ht="15">
      <c r="A723" t="s">
        <v>751</v>
      </c>
      <c r="B723">
        <f>_xlfn.IFERROR(RANK(C723,$C$2:$C$2000,1)+COUNTIF($C$1:C722,C723),"")</f>
        <v>722</v>
      </c>
      <c r="C723">
        <f>_xlfn.IFERROR(SEARCH(Search!$B$1,D723,1),"")</f>
        <v>1</v>
      </c>
      <c r="D723" t="str">
        <f ca="1" t="shared" si="11"/>
        <v>sebacoyl chloride</v>
      </c>
    </row>
    <row r="724" spans="1:4" ht="15">
      <c r="A724" t="s">
        <v>752</v>
      </c>
      <c r="B724">
        <f>_xlfn.IFERROR(RANK(C724,$C$2:$C$2000,1)+COUNTIF($C$1:C723,C724),"")</f>
        <v>723</v>
      </c>
      <c r="C724">
        <f>_xlfn.IFERROR(SEARCH(Search!$B$1,D724,1),"")</f>
        <v>1</v>
      </c>
      <c r="D724" t="str">
        <f ca="1" t="shared" si="11"/>
        <v>Selleys Araldite 5 Minute Epoxy Adhesive - Part A</v>
      </c>
    </row>
    <row r="725" spans="1:4" ht="15">
      <c r="A725" t="s">
        <v>753</v>
      </c>
      <c r="B725">
        <f>_xlfn.IFERROR(RANK(C725,$C$2:$C$2000,1)+COUNTIF($C$1:C724,C725),"")</f>
        <v>724</v>
      </c>
      <c r="C725">
        <f>_xlfn.IFERROR(SEARCH(Search!$B$1,D725,1),"")</f>
        <v>1</v>
      </c>
      <c r="D725" t="str">
        <f ca="1" t="shared" si="11"/>
        <v>Selleys Araldite 5 Minute Epoxy Adhesive - Part B</v>
      </c>
    </row>
    <row r="726" spans="1:4" ht="15">
      <c r="A726" t="s">
        <v>754</v>
      </c>
      <c r="B726">
        <f>_xlfn.IFERROR(RANK(C726,$C$2:$C$2000,1)+COUNTIF($C$1:C725,C726),"")</f>
        <v>725</v>
      </c>
      <c r="C726">
        <f>_xlfn.IFERROR(SEARCH(Search!$B$1,D726,1),"")</f>
        <v>1</v>
      </c>
      <c r="D726" t="str">
        <f ca="1" t="shared" si="11"/>
        <v>Selleys Araldite Super Strength Epoxy Adhesive Part A &amp; B</v>
      </c>
    </row>
    <row r="727" spans="1:4" ht="15">
      <c r="A727" t="s">
        <v>755</v>
      </c>
      <c r="B727">
        <f>_xlfn.IFERROR(RANK(C727,$C$2:$C$2000,1)+COUNTIF($C$1:C726,C727),"")</f>
        <v>726</v>
      </c>
      <c r="C727">
        <f>_xlfn.IFERROR(SEARCH(Search!$B$1,D727,1),"")</f>
        <v>1</v>
      </c>
      <c r="D727" t="str">
        <f ca="1" t="shared" si="11"/>
        <v>Selleys Araldite Super Strength Epoxy Adhesive Part B</v>
      </c>
    </row>
    <row r="728" spans="1:4" ht="15">
      <c r="A728" t="s">
        <v>756</v>
      </c>
      <c r="B728">
        <f>_xlfn.IFERROR(RANK(C728,$C$2:$C$2000,1)+COUNTIF($C$1:C727,C728),"")</f>
        <v>727</v>
      </c>
      <c r="C728">
        <f>_xlfn.IFERROR(SEARCH(Search!$B$1,D728,1),"")</f>
        <v>1</v>
      </c>
      <c r="D728" t="str">
        <f ca="1" t="shared" si="11"/>
        <v>Selleys Gel Grip Contact Adhesive</v>
      </c>
    </row>
    <row r="729" spans="1:4" ht="15">
      <c r="A729" t="s">
        <v>757</v>
      </c>
      <c r="B729">
        <f>_xlfn.IFERROR(RANK(C729,$C$2:$C$2000,1)+COUNTIF($C$1:C728,C729),"")</f>
        <v>728</v>
      </c>
      <c r="C729">
        <f>_xlfn.IFERROR(SEARCH(Search!$B$1,D729,1),"")</f>
        <v>1</v>
      </c>
      <c r="D729" t="str">
        <f ca="1" t="shared" si="11"/>
        <v>Selleys Glass Silicone Sealant</v>
      </c>
    </row>
    <row r="730" spans="1:4" ht="15">
      <c r="A730" t="s">
        <v>758</v>
      </c>
      <c r="B730">
        <f>_xlfn.IFERROR(RANK(C730,$C$2:$C$2000,1)+COUNTIF($C$1:C729,C730),"")</f>
        <v>729</v>
      </c>
      <c r="C730">
        <f>_xlfn.IFERROR(SEARCH(Search!$B$1,D730,1),"")</f>
        <v>1</v>
      </c>
      <c r="D730" t="str">
        <f ca="1" t="shared" si="11"/>
        <v>Selleys High Stress Wood Glue 308 Kit - Hardener</v>
      </c>
    </row>
    <row r="731" spans="1:4" ht="15">
      <c r="A731" t="s">
        <v>759</v>
      </c>
      <c r="B731">
        <f>_xlfn.IFERROR(RANK(C731,$C$2:$C$2000,1)+COUNTIF($C$1:C730,C731),"")</f>
        <v>730</v>
      </c>
      <c r="C731">
        <f>_xlfn.IFERROR(SEARCH(Search!$B$1,D731,1),"")</f>
        <v>1</v>
      </c>
      <c r="D731" t="str">
        <f ca="1" t="shared" si="11"/>
        <v>Selleys Kwik Grip Horizontal</v>
      </c>
    </row>
    <row r="732" spans="1:4" ht="15">
      <c r="A732" t="s">
        <v>760</v>
      </c>
      <c r="B732">
        <f>_xlfn.IFERROR(RANK(C732,$C$2:$C$2000,1)+COUNTIF($C$1:C731,C732),"")</f>
        <v>731</v>
      </c>
      <c r="C732">
        <f>_xlfn.IFERROR(SEARCH(Search!$B$1,D732,1),"")</f>
        <v>1</v>
      </c>
      <c r="D732" t="str">
        <f ca="1" t="shared" si="11"/>
        <v>Selleys Liquid Nails (Solvent Based)</v>
      </c>
    </row>
    <row r="733" spans="1:4" ht="15">
      <c r="A733" t="s">
        <v>761</v>
      </c>
      <c r="B733">
        <f>_xlfn.IFERROR(RANK(C733,$C$2:$C$2000,1)+COUNTIF($C$1:C732,C733),"")</f>
        <v>732</v>
      </c>
      <c r="C733">
        <f>_xlfn.IFERROR(SEARCH(Search!$B$1,D733,1),"")</f>
        <v>1</v>
      </c>
      <c r="D733" t="str">
        <f ca="1" t="shared" si="11"/>
        <v>Selleys Muck-off Graffiti Remover</v>
      </c>
    </row>
    <row r="734" spans="1:4" ht="15">
      <c r="A734" t="s">
        <v>762</v>
      </c>
      <c r="B734">
        <f>_xlfn.IFERROR(RANK(C734,$C$2:$C$2000,1)+COUNTIF($C$1:C733,C734),"")</f>
        <v>733</v>
      </c>
      <c r="C734">
        <f>_xlfn.IFERROR(SEARCH(Search!$B$1,D734,1),"")</f>
        <v>1</v>
      </c>
      <c r="D734" t="str">
        <f ca="1" t="shared" si="11"/>
        <v>Selleys No More Gaps-White With XM-3</v>
      </c>
    </row>
    <row r="735" spans="1:4" ht="15">
      <c r="A735" t="s">
        <v>763</v>
      </c>
      <c r="B735">
        <f>_xlfn.IFERROR(RANK(C735,$C$2:$C$2000,1)+COUNTIF($C$1:C734,C735),"")</f>
        <v>734</v>
      </c>
      <c r="C735">
        <f>_xlfn.IFERROR(SEARCH(Search!$B$1,D735,1),"")</f>
        <v>1</v>
      </c>
      <c r="D735" t="str">
        <f ca="1" t="shared" si="11"/>
        <v>Selleys Polyfilla Ready To Use; Skimcoat</v>
      </c>
    </row>
    <row r="736" spans="1:4" ht="15">
      <c r="A736" t="s">
        <v>764</v>
      </c>
      <c r="B736">
        <f>_xlfn.IFERROR(RANK(C736,$C$2:$C$2000,1)+COUNTIF($C$1:C735,C736),"")</f>
        <v>735</v>
      </c>
      <c r="C736">
        <f>_xlfn.IFERROR(SEARCH(Search!$B$1,D736,1),"")</f>
        <v>1</v>
      </c>
      <c r="D736" t="str">
        <f ca="1" t="shared" si="11"/>
        <v>Selleys Resorcinol Glue Kit - Hardener</v>
      </c>
    </row>
    <row r="737" spans="1:4" ht="15">
      <c r="A737" t="s">
        <v>765</v>
      </c>
      <c r="B737">
        <f>_xlfn.IFERROR(RANK(C737,$C$2:$C$2000,1)+COUNTIF($C$1:C736,C737),"")</f>
        <v>736</v>
      </c>
      <c r="C737">
        <f>_xlfn.IFERROR(SEARCH(Search!$B$1,D737,1),"")</f>
        <v>1</v>
      </c>
      <c r="D737" t="str">
        <f ca="1" t="shared" si="11"/>
        <v>Selleys Resorcinol Glue Kit - Resin</v>
      </c>
    </row>
    <row r="738" spans="1:4" ht="15">
      <c r="A738" t="s">
        <v>766</v>
      </c>
      <c r="B738">
        <f>_xlfn.IFERROR(RANK(C738,$C$2:$C$2000,1)+COUNTIF($C$1:C737,C738),"")</f>
        <v>737</v>
      </c>
      <c r="C738">
        <f>_xlfn.IFERROR(SEARCH(Search!$B$1,D738,1),"")</f>
        <v>1</v>
      </c>
      <c r="D738" t="str">
        <f ca="1" t="shared" si="11"/>
        <v>Selleys Roof &amp; Gutter Silicone Sealant</v>
      </c>
    </row>
    <row r="739" spans="1:4" ht="15">
      <c r="A739" t="s">
        <v>767</v>
      </c>
      <c r="B739">
        <f>_xlfn.IFERROR(RANK(C739,$C$2:$C$2000,1)+COUNTIF($C$1:C738,C739),"")</f>
        <v>738</v>
      </c>
      <c r="C739">
        <f>_xlfn.IFERROR(SEARCH(Search!$B$1,D739,1),"")</f>
        <v>1</v>
      </c>
      <c r="D739" t="str">
        <f ca="1" t="shared" si="11"/>
        <v>Selleys RP 7</v>
      </c>
    </row>
    <row r="740" spans="1:4" ht="15">
      <c r="A740" t="s">
        <v>768</v>
      </c>
      <c r="B740">
        <f>_xlfn.IFERROR(RANK(C740,$C$2:$C$2000,1)+COUNTIF($C$1:C739,C740),"")</f>
        <v>739</v>
      </c>
      <c r="C740">
        <f>_xlfn.IFERROR(SEARCH(Search!$B$1,D740,1),"")</f>
        <v>1</v>
      </c>
      <c r="D740" t="str">
        <f ca="1" t="shared" si="11"/>
        <v>Selleys Wet Area White for Life Silicone Sealant</v>
      </c>
    </row>
    <row r="741" spans="1:4" ht="15">
      <c r="A741" t="s">
        <v>769</v>
      </c>
      <c r="B741">
        <f>_xlfn.IFERROR(RANK(C741,$C$2:$C$2000,1)+COUNTIF($C$1:C740,C741),"")</f>
        <v>740</v>
      </c>
      <c r="C741">
        <f>_xlfn.IFERROR(SEARCH(Search!$B$1,D741,1),"")</f>
        <v>1</v>
      </c>
      <c r="D741" t="str">
        <f ca="1" t="shared" si="11"/>
        <v>Septone Aussie Tech</v>
      </c>
    </row>
    <row r="742" spans="1:4" ht="15">
      <c r="A742" t="s">
        <v>770</v>
      </c>
      <c r="B742">
        <f>_xlfn.IFERROR(RANK(C742,$C$2:$C$2000,1)+COUNTIF($C$1:C741,C742),"")</f>
        <v>741</v>
      </c>
      <c r="C742">
        <f>_xlfn.IFERROR(SEARCH(Search!$B$1,D742,1),"")</f>
        <v>1</v>
      </c>
      <c r="D742" t="str">
        <f ca="1" t="shared" si="11"/>
        <v>Series 500 Glass Cleaner</v>
      </c>
    </row>
    <row r="743" spans="1:4" ht="15">
      <c r="A743" t="s">
        <v>771</v>
      </c>
      <c r="B743">
        <f>_xlfn.IFERROR(RANK(C743,$C$2:$C$2000,1)+COUNTIF($C$1:C742,C743),"")</f>
        <v>742</v>
      </c>
      <c r="C743">
        <f>_xlfn.IFERROR(SEARCH(Search!$B$1,D743,1),"")</f>
        <v>1</v>
      </c>
      <c r="D743" t="str">
        <f ca="1" t="shared" si="11"/>
        <v>Servisol NA1008 Electronic Circuit Board Cleaner</v>
      </c>
    </row>
    <row r="744" spans="1:4" ht="15">
      <c r="A744" t="s">
        <v>772</v>
      </c>
      <c r="B744">
        <f>_xlfn.IFERROR(RANK(C744,$C$2:$C$2000,1)+COUNTIF($C$1:C743,C744),"")</f>
        <v>743</v>
      </c>
      <c r="C744">
        <f>_xlfn.IFERROR(SEARCH(Search!$B$1,D744,1),"")</f>
        <v>1</v>
      </c>
      <c r="D744" t="str">
        <f ca="1" t="shared" si="11"/>
        <v>Shamrock Furnglo</v>
      </c>
    </row>
    <row r="745" spans="1:4" ht="15">
      <c r="A745" t="s">
        <v>773</v>
      </c>
      <c r="B745">
        <f>_xlfn.IFERROR(RANK(C745,$C$2:$C$2000,1)+COUNTIF($C$1:C744,C745),"")</f>
        <v>744</v>
      </c>
      <c r="C745">
        <f>_xlfn.IFERROR(SEARCH(Search!$B$1,D745,1),"")</f>
        <v>1</v>
      </c>
      <c r="D745" t="str">
        <f ca="1" t="shared" si="11"/>
        <v>shellac flakes</v>
      </c>
    </row>
    <row r="746" spans="1:4" ht="15">
      <c r="A746" t="s">
        <v>774</v>
      </c>
      <c r="B746">
        <f>_xlfn.IFERROR(RANK(C746,$C$2:$C$2000,1)+COUNTIF($C$1:C745,C746),"")</f>
        <v>745</v>
      </c>
      <c r="C746">
        <f>_xlfn.IFERROR(SEARCH(Search!$B$1,D746,1),"")</f>
        <v>1</v>
      </c>
      <c r="D746" t="str">
        <f ca="1" t="shared" si="11"/>
        <v>Signet Retail Spot - Fluoro Pink</v>
      </c>
    </row>
    <row r="747" spans="1:4" ht="15">
      <c r="A747" t="s">
        <v>775</v>
      </c>
      <c r="B747">
        <f>_xlfn.IFERROR(RANK(C747,$C$2:$C$2000,1)+COUNTIF($C$1:C746,C747),"")</f>
        <v>746</v>
      </c>
      <c r="C747">
        <f>_xlfn.IFERROR(SEARCH(Search!$B$1,D747,1),"")</f>
        <v>1</v>
      </c>
      <c r="D747" t="str">
        <f ca="1" t="shared" si="11"/>
        <v>Sika Sikaflex - PRO</v>
      </c>
    </row>
    <row r="748" spans="1:4" ht="15">
      <c r="A748" t="s">
        <v>776</v>
      </c>
      <c r="B748">
        <f>_xlfn.IFERROR(RANK(C748,$C$2:$C$2000,1)+COUNTIF($C$1:C747,C748),"")</f>
        <v>747</v>
      </c>
      <c r="C748">
        <f>_xlfn.IFERROR(SEARCH(Search!$B$1,D748,1),"")</f>
        <v>1</v>
      </c>
      <c r="D748" t="str">
        <f ca="1" t="shared" si="11"/>
        <v>Sikabond Tech-Grip</v>
      </c>
    </row>
    <row r="749" spans="1:4" ht="15">
      <c r="A749" t="s">
        <v>777</v>
      </c>
      <c r="B749">
        <f>_xlfn.IFERROR(RANK(C749,$C$2:$C$2000,1)+COUNTIF($C$1:C748,C749),"")</f>
        <v>748</v>
      </c>
      <c r="C749">
        <f>_xlfn.IFERROR(SEARCH(Search!$B$1,D749,1),"")</f>
        <v>1</v>
      </c>
      <c r="D749" t="str">
        <f ca="1" t="shared" si="11"/>
        <v>silica crystalline - quartz</v>
      </c>
    </row>
    <row r="750" spans="1:4" ht="15">
      <c r="A750" t="s">
        <v>778</v>
      </c>
      <c r="B750">
        <f>_xlfn.IFERROR(RANK(C750,$C$2:$C$2000,1)+COUNTIF($C$1:C749,C750),"")</f>
        <v>749</v>
      </c>
      <c r="C750">
        <f>_xlfn.IFERROR(SEARCH(Search!$B$1,D750,1),"")</f>
        <v>1</v>
      </c>
      <c r="D750" t="str">
        <f ca="1" t="shared" si="11"/>
        <v>silica gel</v>
      </c>
    </row>
    <row r="751" spans="1:4" ht="15">
      <c r="A751" t="s">
        <v>779</v>
      </c>
      <c r="B751">
        <f>_xlfn.IFERROR(RANK(C751,$C$2:$C$2000,1)+COUNTIF($C$1:C750,C751),"")</f>
        <v>750</v>
      </c>
      <c r="C751">
        <f>_xlfn.IFERROR(SEARCH(Search!$B$1,D751,1),"")</f>
        <v>1</v>
      </c>
      <c r="D751" t="str">
        <f ca="1" t="shared" si="11"/>
        <v>silicon carbide</v>
      </c>
    </row>
    <row r="752" spans="1:4" ht="15">
      <c r="A752" t="s">
        <v>780</v>
      </c>
      <c r="B752">
        <f>_xlfn.IFERROR(RANK(C752,$C$2:$C$2000,1)+COUNTIF($C$1:C751,C752),"")</f>
        <v>751</v>
      </c>
      <c r="C752">
        <f>_xlfn.IFERROR(SEARCH(Search!$B$1,D752,1),"")</f>
        <v>1</v>
      </c>
      <c r="D752" t="str">
        <f ca="1" t="shared" si="11"/>
        <v>silicon powder amorphous</v>
      </c>
    </row>
    <row r="753" spans="1:4" ht="15">
      <c r="A753" t="s">
        <v>781</v>
      </c>
      <c r="B753">
        <f>_xlfn.IFERROR(RANK(C753,$C$2:$C$2000,1)+COUNTIF($C$1:C752,C753),"")</f>
        <v>752</v>
      </c>
      <c r="C753">
        <f>_xlfn.IFERROR(SEARCH(Search!$B$1,D753,1),"")</f>
        <v>1</v>
      </c>
      <c r="D753" t="str">
        <f ca="1" t="shared" si="11"/>
        <v>silicon tetrachloride</v>
      </c>
    </row>
    <row r="754" spans="1:4" ht="15">
      <c r="A754" t="s">
        <v>782</v>
      </c>
      <c r="B754">
        <f>_xlfn.IFERROR(RANK(C754,$C$2:$C$2000,1)+COUNTIF($C$1:C753,C754),"")</f>
        <v>753</v>
      </c>
      <c r="C754">
        <f>_xlfn.IFERROR(SEARCH(Search!$B$1,D754,1),"")</f>
        <v>1</v>
      </c>
      <c r="D754" t="str">
        <f ca="1" t="shared" si="11"/>
        <v>silver</v>
      </c>
    </row>
    <row r="755" spans="1:4" ht="15">
      <c r="A755" t="s">
        <v>783</v>
      </c>
      <c r="B755">
        <f>_xlfn.IFERROR(RANK(C755,$C$2:$C$2000,1)+COUNTIF($C$1:C754,C755),"")</f>
        <v>754</v>
      </c>
      <c r="C755">
        <f>_xlfn.IFERROR(SEARCH(Search!$B$1,D755,1),"")</f>
        <v>1</v>
      </c>
      <c r="D755" t="str">
        <f ca="1" t="shared" si="11"/>
        <v>silver chloride</v>
      </c>
    </row>
    <row r="756" spans="1:4" ht="15">
      <c r="A756" t="s">
        <v>784</v>
      </c>
      <c r="B756">
        <f>_xlfn.IFERROR(RANK(C756,$C$2:$C$2000,1)+COUNTIF($C$1:C755,C756),"")</f>
        <v>755</v>
      </c>
      <c r="C756">
        <f>_xlfn.IFERROR(SEARCH(Search!$B$1,D756,1),"")</f>
        <v>1</v>
      </c>
      <c r="D756" t="str">
        <f ca="1" t="shared" si="11"/>
        <v>silver iodide</v>
      </c>
    </row>
    <row r="757" spans="1:4" ht="15">
      <c r="A757" t="s">
        <v>785</v>
      </c>
      <c r="B757">
        <f>_xlfn.IFERROR(RANK(C757,$C$2:$C$2000,1)+COUNTIF($C$1:C756,C757),"")</f>
        <v>756</v>
      </c>
      <c r="C757">
        <f>_xlfn.IFERROR(SEARCH(Search!$B$1,D757,1),"")</f>
        <v>1</v>
      </c>
      <c r="D757" t="str">
        <f ca="1" t="shared" si="11"/>
        <v>silver nitrate</v>
      </c>
    </row>
    <row r="758" spans="1:4" ht="15">
      <c r="A758" t="s">
        <v>786</v>
      </c>
      <c r="B758">
        <f>_xlfn.IFERROR(RANK(C758,$C$2:$C$2000,1)+COUNTIF($C$1:C757,C758),"")</f>
        <v>757</v>
      </c>
      <c r="C758">
        <f>_xlfn.IFERROR(SEARCH(Search!$B$1,D758,1),"")</f>
        <v>1</v>
      </c>
      <c r="D758" t="str">
        <f ca="1" t="shared" si="11"/>
        <v>silver sulfate</v>
      </c>
    </row>
    <row r="759" spans="1:4" ht="15">
      <c r="A759" t="s">
        <v>787</v>
      </c>
      <c r="B759">
        <f>_xlfn.IFERROR(RANK(C759,$C$2:$C$2000,1)+COUNTIF($C$1:C758,C759),"")</f>
        <v>758</v>
      </c>
      <c r="C759">
        <f>_xlfn.IFERROR(SEARCH(Search!$B$1,D759,1),"")</f>
        <v>1</v>
      </c>
      <c r="D759" t="str">
        <f ca="1" t="shared" si="11"/>
        <v>simazine</v>
      </c>
    </row>
    <row r="760" spans="1:4" ht="15">
      <c r="A760" t="s">
        <v>788</v>
      </c>
      <c r="B760">
        <f>_xlfn.IFERROR(RANK(C760,$C$2:$C$2000,1)+COUNTIF($C$1:C759,C760),"")</f>
        <v>759</v>
      </c>
      <c r="C760">
        <f>_xlfn.IFERROR(SEARCH(Search!$B$1,D760,1),"")</f>
        <v>1</v>
      </c>
      <c r="D760" t="str">
        <f ca="1" t="shared" si="11"/>
        <v>SIMPLY WOODCARE INTERIOR GP CLEAR SATIN</v>
      </c>
    </row>
    <row r="761" spans="1:4" ht="15">
      <c r="A761" t="s">
        <v>789</v>
      </c>
      <c r="B761">
        <f>_xlfn.IFERROR(RANK(C761,$C$2:$C$2000,1)+COUNTIF($C$1:C760,C761),"")</f>
        <v>760</v>
      </c>
      <c r="C761">
        <f>_xlfn.IFERROR(SEARCH(Search!$B$1,D761,1),"")</f>
        <v>1</v>
      </c>
      <c r="D761" t="str">
        <f ca="1" t="shared" si="11"/>
        <v>Slasher weedkiller</v>
      </c>
    </row>
    <row r="762" spans="1:4" ht="15">
      <c r="A762" t="s">
        <v>790</v>
      </c>
      <c r="B762">
        <f>_xlfn.IFERROR(RANK(C762,$C$2:$C$2000,1)+COUNTIF($C$1:C761,C762),"")</f>
        <v>761</v>
      </c>
      <c r="C762">
        <f>_xlfn.IFERROR(SEARCH(Search!$B$1,D762,1),"")</f>
        <v>1</v>
      </c>
      <c r="D762" t="str">
        <f ca="1" t="shared" si="11"/>
        <v>So Safe Blue Graffiti Remover For Difficult Surfaces (EU)</v>
      </c>
    </row>
    <row r="763" spans="1:4" ht="15">
      <c r="A763" t="s">
        <v>791</v>
      </c>
      <c r="B763">
        <f>_xlfn.IFERROR(RANK(C763,$C$2:$C$2000,1)+COUNTIF($C$1:C762,C763),"")</f>
        <v>762</v>
      </c>
      <c r="C763">
        <f>_xlfn.IFERROR(SEARCH(Search!$B$1,D763,1),"")</f>
        <v>1</v>
      </c>
      <c r="D763" t="str">
        <f ca="1" t="shared" si="11"/>
        <v>soda lime</v>
      </c>
    </row>
    <row r="764" spans="1:4" ht="15">
      <c r="A764" t="s">
        <v>792</v>
      </c>
      <c r="B764">
        <f>_xlfn.IFERROR(RANK(C764,$C$2:$C$2000,1)+COUNTIF($C$1:C763,C764),"")</f>
        <v>763</v>
      </c>
      <c r="C764">
        <f>_xlfn.IFERROR(SEARCH(Search!$B$1,D764,1),"")</f>
        <v>1</v>
      </c>
      <c r="D764" t="str">
        <f ca="1" t="shared" si="11"/>
        <v>sodium</v>
      </c>
    </row>
    <row r="765" spans="1:4" ht="15">
      <c r="A765" t="s">
        <v>793</v>
      </c>
      <c r="B765">
        <f>_xlfn.IFERROR(RANK(C765,$C$2:$C$2000,1)+COUNTIF($C$1:C764,C765),"")</f>
        <v>764</v>
      </c>
      <c r="C765">
        <f>_xlfn.IFERROR(SEARCH(Search!$B$1,D765,1),"")</f>
        <v>1</v>
      </c>
      <c r="D765" t="str">
        <f ca="1" t="shared" si="11"/>
        <v>sodium acetate, anhydrous</v>
      </c>
    </row>
    <row r="766" spans="1:4" ht="15">
      <c r="A766" t="s">
        <v>794</v>
      </c>
      <c r="B766">
        <f>_xlfn.IFERROR(RANK(C766,$C$2:$C$2000,1)+COUNTIF($C$1:C765,C766),"")</f>
        <v>765</v>
      </c>
      <c r="C766">
        <f>_xlfn.IFERROR(SEARCH(Search!$B$1,D766,1),"")</f>
        <v>1</v>
      </c>
      <c r="D766" t="str">
        <f ca="1" t="shared" si="11"/>
        <v>sodium acetate, trihydrate</v>
      </c>
    </row>
    <row r="767" spans="1:4" ht="15">
      <c r="A767" t="s">
        <v>795</v>
      </c>
      <c r="B767">
        <f>_xlfn.IFERROR(RANK(C767,$C$2:$C$2000,1)+COUNTIF($C$1:C766,C767),"")</f>
        <v>766</v>
      </c>
      <c r="C767">
        <f>_xlfn.IFERROR(SEARCH(Search!$B$1,D767,1),"")</f>
        <v>1</v>
      </c>
      <c r="D767" t="str">
        <f ca="1" t="shared" si="11"/>
        <v>sodium alginate</v>
      </c>
    </row>
    <row r="768" spans="1:4" ht="15">
      <c r="A768" t="s">
        <v>796</v>
      </c>
      <c r="B768">
        <f>_xlfn.IFERROR(RANK(C768,$C$2:$C$2000,1)+COUNTIF($C$1:C767,C768),"")</f>
        <v>767</v>
      </c>
      <c r="C768">
        <f>_xlfn.IFERROR(SEARCH(Search!$B$1,D768,1),"")</f>
        <v>1</v>
      </c>
      <c r="D768" t="str">
        <f ca="1" t="shared" si="11"/>
        <v>sodium benzoate</v>
      </c>
    </row>
    <row r="769" spans="1:4" ht="15">
      <c r="A769" t="s">
        <v>797</v>
      </c>
      <c r="B769">
        <f>_xlfn.IFERROR(RANK(C769,$C$2:$C$2000,1)+COUNTIF($C$1:C768,C769),"")</f>
        <v>768</v>
      </c>
      <c r="C769">
        <f>_xlfn.IFERROR(SEARCH(Search!$B$1,D769,1),"")</f>
        <v>1</v>
      </c>
      <c r="D769" t="str">
        <f ca="1" t="shared" si="12" ref="D769:D832">INDIRECT("'Approved Chemicals List'!"&amp;A769,TRUE)</f>
        <v>sodium bicarbonate</v>
      </c>
    </row>
    <row r="770" spans="1:4" ht="15">
      <c r="A770" t="s">
        <v>798</v>
      </c>
      <c r="B770">
        <f>_xlfn.IFERROR(RANK(C770,$C$2:$C$2000,1)+COUNTIF($C$1:C769,C770),"")</f>
        <v>769</v>
      </c>
      <c r="C770">
        <f>_xlfn.IFERROR(SEARCH(Search!$B$1,D770,1),"")</f>
        <v>1</v>
      </c>
      <c r="D770" t="str">
        <f ca="1" t="shared" si="12"/>
        <v>sodium bismuthate(V)</v>
      </c>
    </row>
    <row r="771" spans="1:4" ht="15">
      <c r="A771" t="s">
        <v>799</v>
      </c>
      <c r="B771">
        <f>_xlfn.IFERROR(RANK(C771,$C$2:$C$2000,1)+COUNTIF($C$1:C770,C771),"")</f>
        <v>770</v>
      </c>
      <c r="C771">
        <f>_xlfn.IFERROR(SEARCH(Search!$B$1,D771,1),"")</f>
        <v>1</v>
      </c>
      <c r="D771" t="str">
        <f ca="1" t="shared" si="12"/>
        <v>sodium bisulfite</v>
      </c>
    </row>
    <row r="772" spans="1:4" ht="15">
      <c r="A772" t="s">
        <v>800</v>
      </c>
      <c r="B772">
        <f>_xlfn.IFERROR(RANK(C772,$C$2:$C$2000,1)+COUNTIF($C$1:C771,C772),"")</f>
        <v>771</v>
      </c>
      <c r="C772">
        <f>_xlfn.IFERROR(SEARCH(Search!$B$1,D772,1),"")</f>
        <v>1</v>
      </c>
      <c r="D772" t="str">
        <f ca="1" t="shared" si="12"/>
        <v>sodium borate anhydrous (Na2B4O7)</v>
      </c>
    </row>
    <row r="773" spans="1:4" ht="15">
      <c r="A773" t="s">
        <v>801</v>
      </c>
      <c r="B773">
        <f>_xlfn.IFERROR(RANK(C773,$C$2:$C$2000,1)+COUNTIF($C$1:C772,C773),"")</f>
        <v>772</v>
      </c>
      <c r="C773">
        <f>_xlfn.IFERROR(SEARCH(Search!$B$1,D773,1),"")</f>
        <v>1</v>
      </c>
      <c r="D773" t="str">
        <f ca="1" t="shared" si="12"/>
        <v>sodium borate, decahydrate</v>
      </c>
    </row>
    <row r="774" spans="1:4" ht="15">
      <c r="A774" t="s">
        <v>802</v>
      </c>
      <c r="B774">
        <f>_xlfn.IFERROR(RANK(C774,$C$2:$C$2000,1)+COUNTIF($C$1:C773,C774),"")</f>
        <v>773</v>
      </c>
      <c r="C774">
        <f>_xlfn.IFERROR(SEARCH(Search!$B$1,D774,1),"")</f>
        <v>1</v>
      </c>
      <c r="D774" t="str">
        <f ca="1" t="shared" si="12"/>
        <v>sodium bromide</v>
      </c>
    </row>
    <row r="775" spans="1:4" ht="15">
      <c r="A775" t="s">
        <v>803</v>
      </c>
      <c r="B775">
        <f>_xlfn.IFERROR(RANK(C775,$C$2:$C$2000,1)+COUNTIF($C$1:C774,C775),"")</f>
        <v>774</v>
      </c>
      <c r="C775">
        <f>_xlfn.IFERROR(SEARCH(Search!$B$1,D775,1),"")</f>
        <v>1</v>
      </c>
      <c r="D775" t="str">
        <f ca="1" t="shared" si="12"/>
        <v>sodium carbonate</v>
      </c>
    </row>
    <row r="776" spans="1:4" ht="15">
      <c r="A776" t="s">
        <v>804</v>
      </c>
      <c r="B776">
        <f>_xlfn.IFERROR(RANK(C776,$C$2:$C$2000,1)+COUNTIF($C$1:C775,C776),"")</f>
        <v>775</v>
      </c>
      <c r="C776">
        <f>_xlfn.IFERROR(SEARCH(Search!$B$1,D776,1),"")</f>
        <v>1</v>
      </c>
      <c r="D776" t="str">
        <f ca="1" t="shared" si="12"/>
        <v>sodium carbonate 0.1-0.2M solution</v>
      </c>
    </row>
    <row r="777" spans="1:4" ht="15">
      <c r="A777" t="s">
        <v>805</v>
      </c>
      <c r="B777">
        <f>_xlfn.IFERROR(RANK(C777,$C$2:$C$2000,1)+COUNTIF($C$1:C776,C777),"")</f>
        <v>776</v>
      </c>
      <c r="C777">
        <f>_xlfn.IFERROR(SEARCH(Search!$B$1,D777,1),"")</f>
        <v>1</v>
      </c>
      <c r="D777" t="str">
        <f ca="1" t="shared" si="12"/>
        <v>sodium chloride</v>
      </c>
    </row>
    <row r="778" spans="1:4" ht="15">
      <c r="A778" t="s">
        <v>806</v>
      </c>
      <c r="B778">
        <f>_xlfn.IFERROR(RANK(C778,$C$2:$C$2000,1)+COUNTIF($C$1:C777,C778),"")</f>
        <v>777</v>
      </c>
      <c r="C778">
        <f>_xlfn.IFERROR(SEARCH(Search!$B$1,D778,1),"")</f>
        <v>1</v>
      </c>
      <c r="D778" t="str">
        <f ca="1" t="shared" si="12"/>
        <v>sodium citrate</v>
      </c>
    </row>
    <row r="779" spans="1:4" ht="15">
      <c r="A779" t="s">
        <v>807</v>
      </c>
      <c r="B779">
        <f>_xlfn.IFERROR(RANK(C779,$C$2:$C$2000,1)+COUNTIF($C$1:C778,C779),"")</f>
        <v>778</v>
      </c>
      <c r="C779">
        <f>_xlfn.IFERROR(SEARCH(Search!$B$1,D779,1),"")</f>
        <v>1</v>
      </c>
      <c r="D779" t="str">
        <f ca="1" t="shared" si="12"/>
        <v>sodium cobaltinitrite</v>
      </c>
    </row>
    <row r="780" spans="1:4" ht="15">
      <c r="A780" t="s">
        <v>808</v>
      </c>
      <c r="B780">
        <f>_xlfn.IFERROR(RANK(C780,$C$2:$C$2000,1)+COUNTIF($C$1:C779,C780),"")</f>
        <v>779</v>
      </c>
      <c r="C780">
        <f>_xlfn.IFERROR(SEARCH(Search!$B$1,D780,1),"")</f>
        <v>1</v>
      </c>
      <c r="D780" t="str">
        <f ca="1" t="shared" si="12"/>
        <v>sodium dichromate, dihydrate</v>
      </c>
    </row>
    <row r="781" spans="1:4" ht="15">
      <c r="A781" t="s">
        <v>809</v>
      </c>
      <c r="B781">
        <f>_xlfn.IFERROR(RANK(C781,$C$2:$C$2000,1)+COUNTIF($C$1:C780,C781),"")</f>
        <v>780</v>
      </c>
      <c r="C781">
        <f>_xlfn.IFERROR(SEARCH(Search!$B$1,D781,1),"")</f>
        <v>1</v>
      </c>
      <c r="D781" t="str">
        <f ca="1" t="shared" si="12"/>
        <v>sodium dithionite</v>
      </c>
    </row>
    <row r="782" spans="1:4" ht="15">
      <c r="A782" t="s">
        <v>810</v>
      </c>
      <c r="B782">
        <f>_xlfn.IFERROR(RANK(C782,$C$2:$C$2000,1)+COUNTIF($C$1:C781,C782),"")</f>
        <v>781</v>
      </c>
      <c r="C782">
        <f>_xlfn.IFERROR(SEARCH(Search!$B$1,D782,1),"")</f>
        <v>1</v>
      </c>
      <c r="D782" t="str">
        <f ca="1" t="shared" si="12"/>
        <v>sodium ethyl xanthate</v>
      </c>
    </row>
    <row r="783" spans="1:4" ht="15">
      <c r="A783" t="s">
        <v>811</v>
      </c>
      <c r="B783">
        <f>_xlfn.IFERROR(RANK(C783,$C$2:$C$2000,1)+COUNTIF($C$1:C782,C783),"")</f>
        <v>782</v>
      </c>
      <c r="C783">
        <f>_xlfn.IFERROR(SEARCH(Search!$B$1,D783,1),"")</f>
        <v>1</v>
      </c>
      <c r="D783" t="str">
        <f ca="1" t="shared" si="12"/>
        <v>sodium hydrogen sulfate</v>
      </c>
    </row>
    <row r="784" spans="1:4" ht="15">
      <c r="A784" t="s">
        <v>812</v>
      </c>
      <c r="B784">
        <f>_xlfn.IFERROR(RANK(C784,$C$2:$C$2000,1)+COUNTIF($C$1:C783,C784),"")</f>
        <v>783</v>
      </c>
      <c r="C784">
        <f>_xlfn.IFERROR(SEARCH(Search!$B$1,D784,1),"")</f>
        <v>1</v>
      </c>
      <c r="D784" t="str">
        <f ca="1" t="shared" si="12"/>
        <v>sodium hydroxide</v>
      </c>
    </row>
    <row r="785" spans="1:4" ht="15">
      <c r="A785" t="s">
        <v>813</v>
      </c>
      <c r="B785">
        <f>_xlfn.IFERROR(RANK(C785,$C$2:$C$2000,1)+COUNTIF($C$1:C784,C785),"")</f>
        <v>784</v>
      </c>
      <c r="C785">
        <f>_xlfn.IFERROR(SEARCH(Search!$B$1,D785,1),"")</f>
        <v>1</v>
      </c>
      <c r="D785" t="str">
        <f ca="1" t="shared" si="12"/>
        <v>sodium hydroxide 1.0M solution</v>
      </c>
    </row>
    <row r="786" spans="1:4" ht="15">
      <c r="A786" t="s">
        <v>814</v>
      </c>
      <c r="B786">
        <f>_xlfn.IFERROR(RANK(C786,$C$2:$C$2000,1)+COUNTIF($C$1:C785,C786),"")</f>
        <v>785</v>
      </c>
      <c r="C786">
        <f>_xlfn.IFERROR(SEARCH(Search!$B$1,D786,1),"")</f>
        <v>1</v>
      </c>
      <c r="D786" t="str">
        <f ca="1" t="shared" si="12"/>
        <v>sodium hypochlorite</v>
      </c>
    </row>
    <row r="787" spans="1:4" ht="15">
      <c r="A787" t="s">
        <v>815</v>
      </c>
      <c r="B787">
        <f>_xlfn.IFERROR(RANK(C787,$C$2:$C$2000,1)+COUNTIF($C$1:C786,C787),"")</f>
        <v>786</v>
      </c>
      <c r="C787">
        <f>_xlfn.IFERROR(SEARCH(Search!$B$1,D787,1),"")</f>
        <v>1</v>
      </c>
      <c r="D787" t="str">
        <f ca="1" t="shared" si="12"/>
        <v>sodium hypophosphite</v>
      </c>
    </row>
    <row r="788" spans="1:4" ht="15">
      <c r="A788" t="s">
        <v>816</v>
      </c>
      <c r="B788">
        <f>_xlfn.IFERROR(RANK(C788,$C$2:$C$2000,1)+COUNTIF($C$1:C787,C788),"")</f>
        <v>787</v>
      </c>
      <c r="C788">
        <f>_xlfn.IFERROR(SEARCH(Search!$B$1,D788,1),"")</f>
        <v>1</v>
      </c>
      <c r="D788" t="str">
        <f ca="1" t="shared" si="12"/>
        <v>sodium iodate</v>
      </c>
    </row>
    <row r="789" spans="1:4" ht="15">
      <c r="A789" t="s">
        <v>817</v>
      </c>
      <c r="B789">
        <f>_xlfn.IFERROR(RANK(C789,$C$2:$C$2000,1)+COUNTIF($C$1:C788,C789),"")</f>
        <v>788</v>
      </c>
      <c r="C789">
        <f>_xlfn.IFERROR(SEARCH(Search!$B$1,D789,1),"")</f>
        <v>1</v>
      </c>
      <c r="D789" t="str">
        <f ca="1" t="shared" si="12"/>
        <v>sodium iodide</v>
      </c>
    </row>
    <row r="790" spans="1:4" ht="15">
      <c r="A790" t="s">
        <v>818</v>
      </c>
      <c r="B790">
        <f>_xlfn.IFERROR(RANK(C790,$C$2:$C$2000,1)+COUNTIF($C$1:C789,C790),"")</f>
        <v>789</v>
      </c>
      <c r="C790">
        <f>_xlfn.IFERROR(SEARCH(Search!$B$1,D790,1),"")</f>
        <v>1</v>
      </c>
      <c r="D790" t="str">
        <f ca="1" t="shared" si="12"/>
        <v>sodium metabisulfite</v>
      </c>
    </row>
    <row r="791" spans="1:4" ht="15">
      <c r="A791" t="s">
        <v>819</v>
      </c>
      <c r="B791">
        <f>_xlfn.IFERROR(RANK(C791,$C$2:$C$2000,1)+COUNTIF($C$1:C790,C791),"")</f>
        <v>790</v>
      </c>
      <c r="C791">
        <f>_xlfn.IFERROR(SEARCH(Search!$B$1,D791,1),"")</f>
        <v>1</v>
      </c>
      <c r="D791" t="str">
        <f ca="1" t="shared" si="12"/>
        <v>sodium metaphosphate</v>
      </c>
    </row>
    <row r="792" spans="1:4" ht="15">
      <c r="A792" t="s">
        <v>820</v>
      </c>
      <c r="B792">
        <f>_xlfn.IFERROR(RANK(C792,$C$2:$C$2000,1)+COUNTIF($C$1:C791,C792),"")</f>
        <v>791</v>
      </c>
      <c r="C792">
        <f>_xlfn.IFERROR(SEARCH(Search!$B$1,D792,1),"")</f>
        <v>1</v>
      </c>
      <c r="D792" t="str">
        <f ca="1" t="shared" si="12"/>
        <v>sodium metasilicate, pentahydrate</v>
      </c>
    </row>
    <row r="793" spans="1:4" ht="15">
      <c r="A793" t="s">
        <v>821</v>
      </c>
      <c r="B793">
        <f>_xlfn.IFERROR(RANK(C793,$C$2:$C$2000,1)+COUNTIF($C$1:C792,C793),"")</f>
        <v>792</v>
      </c>
      <c r="C793">
        <f>_xlfn.IFERROR(SEARCH(Search!$B$1,D793,1),"")</f>
        <v>1</v>
      </c>
      <c r="D793" t="str">
        <f ca="1" t="shared" si="12"/>
        <v>sodium metavanadate</v>
      </c>
    </row>
    <row r="794" spans="1:4" ht="15">
      <c r="A794" t="s">
        <v>822</v>
      </c>
      <c r="B794">
        <f>_xlfn.IFERROR(RANK(C794,$C$2:$C$2000,1)+COUNTIF($C$1:C793,C794),"")</f>
        <v>793</v>
      </c>
      <c r="C794">
        <f>_xlfn.IFERROR(SEARCH(Search!$B$1,D794,1),"")</f>
        <v>1</v>
      </c>
      <c r="D794" t="str">
        <f ca="1" t="shared" si="12"/>
        <v>sodium molybdate</v>
      </c>
    </row>
    <row r="795" spans="1:4" ht="15">
      <c r="A795" t="s">
        <v>823</v>
      </c>
      <c r="B795">
        <f>_xlfn.IFERROR(RANK(C795,$C$2:$C$2000,1)+COUNTIF($C$1:C794,C795),"")</f>
        <v>794</v>
      </c>
      <c r="C795">
        <f>_xlfn.IFERROR(SEARCH(Search!$B$1,D795,1),"")</f>
        <v>1</v>
      </c>
      <c r="D795" t="str">
        <f ca="1" t="shared" si="12"/>
        <v>sodium monoxide</v>
      </c>
    </row>
    <row r="796" spans="1:4" ht="15">
      <c r="A796" t="s">
        <v>824</v>
      </c>
      <c r="B796">
        <f>_xlfn.IFERROR(RANK(C796,$C$2:$C$2000,1)+COUNTIF($C$1:C795,C796),"")</f>
        <v>795</v>
      </c>
      <c r="C796">
        <f>_xlfn.IFERROR(SEARCH(Search!$B$1,D796,1),"")</f>
        <v>1</v>
      </c>
      <c r="D796" t="str">
        <f ca="1" t="shared" si="12"/>
        <v>sodium nitrate</v>
      </c>
    </row>
    <row r="797" spans="1:4" ht="15">
      <c r="A797" t="s">
        <v>825</v>
      </c>
      <c r="B797">
        <f>_xlfn.IFERROR(RANK(C797,$C$2:$C$2000,1)+COUNTIF($C$1:C796,C797),"")</f>
        <v>796</v>
      </c>
      <c r="C797">
        <f>_xlfn.IFERROR(SEARCH(Search!$B$1,D797,1),"")</f>
        <v>1</v>
      </c>
      <c r="D797" t="str">
        <f ca="1" t="shared" si="12"/>
        <v>sodium orthosilicate</v>
      </c>
    </row>
    <row r="798" spans="1:4" ht="15">
      <c r="A798" t="s">
        <v>826</v>
      </c>
      <c r="B798">
        <f>_xlfn.IFERROR(RANK(C798,$C$2:$C$2000,1)+COUNTIF($C$1:C797,C798),"")</f>
        <v>797</v>
      </c>
      <c r="C798">
        <f>_xlfn.IFERROR(SEARCH(Search!$B$1,D798,1),"")</f>
        <v>1</v>
      </c>
      <c r="D798" t="str">
        <f ca="1" t="shared" si="12"/>
        <v>sodium oxalate</v>
      </c>
    </row>
    <row r="799" spans="1:4" ht="15">
      <c r="A799" t="s">
        <v>827</v>
      </c>
      <c r="B799">
        <f>_xlfn.IFERROR(RANK(C799,$C$2:$C$2000,1)+COUNTIF($C$1:C798,C799),"")</f>
        <v>798</v>
      </c>
      <c r="C799">
        <f>_xlfn.IFERROR(SEARCH(Search!$B$1,D799,1),"")</f>
        <v>1</v>
      </c>
      <c r="D799" t="str">
        <f ca="1" t="shared" si="12"/>
        <v>sodium percarbonate</v>
      </c>
    </row>
    <row r="800" spans="1:4" ht="15">
      <c r="A800" t="s">
        <v>828</v>
      </c>
      <c r="B800">
        <f>_xlfn.IFERROR(RANK(C800,$C$2:$C$2000,1)+COUNTIF($C$1:C799,C800),"")</f>
        <v>799</v>
      </c>
      <c r="C800">
        <f>_xlfn.IFERROR(SEARCH(Search!$B$1,D800,1),"")</f>
        <v>1</v>
      </c>
      <c r="D800" t="str">
        <f ca="1" t="shared" si="12"/>
        <v>sodium periodate</v>
      </c>
    </row>
    <row r="801" spans="1:4" ht="15">
      <c r="A801" t="s">
        <v>829</v>
      </c>
      <c r="B801">
        <f>_xlfn.IFERROR(RANK(C801,$C$2:$C$2000,1)+COUNTIF($C$1:C800,C801),"")</f>
        <v>800</v>
      </c>
      <c r="C801">
        <f>_xlfn.IFERROR(SEARCH(Search!$B$1,D801,1),"")</f>
        <v>1</v>
      </c>
      <c r="D801" t="str">
        <f ca="1" t="shared" si="12"/>
        <v>sodium peroxide</v>
      </c>
    </row>
    <row r="802" spans="1:4" ht="15">
      <c r="A802" t="s">
        <v>830</v>
      </c>
      <c r="B802">
        <f>_xlfn.IFERROR(RANK(C802,$C$2:$C$2000,1)+COUNTIF($C$1:C801,C802),"")</f>
        <v>801</v>
      </c>
      <c r="C802">
        <f>_xlfn.IFERROR(SEARCH(Search!$B$1,D802,1),"")</f>
        <v>1</v>
      </c>
      <c r="D802" t="str">
        <f ca="1" t="shared" si="12"/>
        <v>sodium phosphate, dibasic</v>
      </c>
    </row>
    <row r="803" spans="1:4" ht="15">
      <c r="A803" t="s">
        <v>831</v>
      </c>
      <c r="B803">
        <f>_xlfn.IFERROR(RANK(C803,$C$2:$C$2000,1)+COUNTIF($C$1:C802,C803),"")</f>
        <v>802</v>
      </c>
      <c r="C803">
        <f>_xlfn.IFERROR(SEARCH(Search!$B$1,D803,1),"")</f>
        <v>1</v>
      </c>
      <c r="D803" t="str">
        <f ca="1" t="shared" si="12"/>
        <v>sodium phosphate, monobasic, dihydrate</v>
      </c>
    </row>
    <row r="804" spans="1:4" ht="15">
      <c r="A804" t="s">
        <v>832</v>
      </c>
      <c r="B804">
        <f>_xlfn.IFERROR(RANK(C804,$C$2:$C$2000,1)+COUNTIF($C$1:C803,C804),"")</f>
        <v>803</v>
      </c>
      <c r="C804">
        <f>_xlfn.IFERROR(SEARCH(Search!$B$1,D804,1),"")</f>
        <v>1</v>
      </c>
      <c r="D804" t="str">
        <f ca="1" t="shared" si="12"/>
        <v>Sodium Silicate Solution</v>
      </c>
    </row>
    <row r="805" spans="1:4" ht="15">
      <c r="A805" t="s">
        <v>833</v>
      </c>
      <c r="B805">
        <f>_xlfn.IFERROR(RANK(C805,$C$2:$C$2000,1)+COUNTIF($C$1:C804,C805),"")</f>
        <v>804</v>
      </c>
      <c r="C805">
        <f>_xlfn.IFERROR(SEARCH(Search!$B$1,D805,1),"")</f>
        <v>1</v>
      </c>
      <c r="D805" t="str">
        <f ca="1" t="shared" si="12"/>
        <v>sodium sulfate</v>
      </c>
    </row>
    <row r="806" spans="1:4" ht="15">
      <c r="A806" t="s">
        <v>834</v>
      </c>
      <c r="B806">
        <f>_xlfn.IFERROR(RANK(C806,$C$2:$C$2000,1)+COUNTIF($C$1:C805,C806),"")</f>
        <v>805</v>
      </c>
      <c r="C806">
        <f>_xlfn.IFERROR(SEARCH(Search!$B$1,D806,1),"")</f>
        <v>1</v>
      </c>
      <c r="D806" t="str">
        <f ca="1" t="shared" si="12"/>
        <v>sodium sulfide</v>
      </c>
    </row>
    <row r="807" spans="1:4" ht="15">
      <c r="A807" t="s">
        <v>835</v>
      </c>
      <c r="B807">
        <f>_xlfn.IFERROR(RANK(C807,$C$2:$C$2000,1)+COUNTIF($C$1:C806,C807),"")</f>
        <v>806</v>
      </c>
      <c r="C807">
        <f>_xlfn.IFERROR(SEARCH(Search!$B$1,D807,1),"")</f>
        <v>1</v>
      </c>
      <c r="D807" t="str">
        <f ca="1" t="shared" si="12"/>
        <v>sodium sulfite</v>
      </c>
    </row>
    <row r="808" spans="1:4" ht="15">
      <c r="A808" t="s">
        <v>836</v>
      </c>
      <c r="B808">
        <f>_xlfn.IFERROR(RANK(C808,$C$2:$C$2000,1)+COUNTIF($C$1:C807,C808),"")</f>
        <v>807</v>
      </c>
      <c r="C808">
        <f>_xlfn.IFERROR(SEARCH(Search!$B$1,D808,1),"")</f>
        <v>1</v>
      </c>
      <c r="D808" t="str">
        <f ca="1" t="shared" si="12"/>
        <v>sodium tartrate</v>
      </c>
    </row>
    <row r="809" spans="1:4" ht="15">
      <c r="A809" t="s">
        <v>837</v>
      </c>
      <c r="B809">
        <f>_xlfn.IFERROR(RANK(C809,$C$2:$C$2000,1)+COUNTIF($C$1:C808,C809),"")</f>
        <v>808</v>
      </c>
      <c r="C809">
        <f>_xlfn.IFERROR(SEARCH(Search!$B$1,D809,1),"")</f>
        <v>1</v>
      </c>
      <c r="D809" t="str">
        <f ca="1" t="shared" si="12"/>
        <v>sodium thiosulfate</v>
      </c>
    </row>
    <row r="810" spans="1:4" ht="15">
      <c r="A810" t="s">
        <v>838</v>
      </c>
      <c r="B810">
        <f>_xlfn.IFERROR(RANK(C810,$C$2:$C$2000,1)+COUNTIF($C$1:C809,C810),"")</f>
        <v>809</v>
      </c>
      <c r="C810">
        <f>_xlfn.IFERROR(SEARCH(Search!$B$1,D810,1),"")</f>
        <v>1</v>
      </c>
      <c r="D810" t="str">
        <f ca="1" t="shared" si="12"/>
        <v>sodium tripolyphosphate</v>
      </c>
    </row>
    <row r="811" spans="1:4" ht="15">
      <c r="A811" t="s">
        <v>839</v>
      </c>
      <c r="B811">
        <f>_xlfn.IFERROR(RANK(C811,$C$2:$C$2000,1)+COUNTIF($C$1:C810,C811),"")</f>
        <v>810</v>
      </c>
      <c r="C811">
        <f>_xlfn.IFERROR(SEARCH(Search!$B$1,D811,1),"")</f>
        <v>1</v>
      </c>
      <c r="D811" t="str">
        <f ca="1" t="shared" si="12"/>
        <v>SOLFAM</v>
      </c>
    </row>
    <row r="812" spans="1:4" ht="15">
      <c r="A812" t="s">
        <v>840</v>
      </c>
      <c r="B812">
        <f>_xlfn.IFERROR(RANK(C812,$C$2:$C$2000,1)+COUNTIF($C$1:C811,C812),"")</f>
        <v>811</v>
      </c>
      <c r="C812">
        <f>_xlfn.IFERROR(SEARCH(Search!$B$1,D812,1),"")</f>
        <v>1</v>
      </c>
      <c r="D812" t="str">
        <f ca="1" t="shared" si="12"/>
        <v>SOLID CLEAN</v>
      </c>
    </row>
    <row r="813" spans="1:4" ht="15">
      <c r="A813" t="s">
        <v>841</v>
      </c>
      <c r="B813">
        <f>_xlfn.IFERROR(RANK(C813,$C$2:$C$2000,1)+COUNTIF($C$1:C812,C813),"")</f>
        <v>812</v>
      </c>
      <c r="C813">
        <f>_xlfn.IFERROR(SEARCH(Search!$B$1,D813,1),"")</f>
        <v>1</v>
      </c>
      <c r="D813" t="str">
        <f ca="1" t="shared" si="12"/>
        <v>Soluble Cutting Fluid</v>
      </c>
    </row>
    <row r="814" spans="1:4" ht="15">
      <c r="A814" t="s">
        <v>842</v>
      </c>
      <c r="B814">
        <f>_xlfn.IFERROR(RANK(C814,$C$2:$C$2000,1)+COUNTIF($C$1:C813,C814),"")</f>
        <v>813</v>
      </c>
      <c r="C814">
        <f>_xlfn.IFERROR(SEARCH(Search!$B$1,D814,1),"")</f>
        <v>1</v>
      </c>
      <c r="D814" t="str">
        <f ca="1" t="shared" si="12"/>
        <v>solvent naphtha petroleum, light aliphatic</v>
      </c>
    </row>
    <row r="815" spans="1:4" ht="15">
      <c r="A815" t="s">
        <v>843</v>
      </c>
      <c r="B815">
        <f>_xlfn.IFERROR(RANK(C815,$C$2:$C$2000,1)+COUNTIF($C$1:C814,C815),"")</f>
        <v>814</v>
      </c>
      <c r="C815">
        <f>_xlfn.IFERROR(SEARCH(Search!$B$1,D815,1),"")</f>
        <v>1</v>
      </c>
      <c r="D815" t="str">
        <f ca="1" t="shared" si="12"/>
        <v>Solver 4171 Hi Gloss Enamel White and Tint Bases</v>
      </c>
    </row>
    <row r="816" spans="1:4" ht="15">
      <c r="A816" t="s">
        <v>844</v>
      </c>
      <c r="B816">
        <f>_xlfn.IFERROR(RANK(C816,$C$2:$C$2000,1)+COUNTIF($C$1:C815,C816),"")</f>
        <v>815</v>
      </c>
      <c r="C816">
        <f>_xlfn.IFERROR(SEARCH(Search!$B$1,D816,1),"")</f>
        <v>1</v>
      </c>
      <c r="D816" t="str">
        <f ca="1" t="shared" si="12"/>
        <v>Sosafe Graffiti Remover For Painted Surfaces (EU)</v>
      </c>
    </row>
    <row r="817" spans="1:4" ht="15">
      <c r="A817" t="s">
        <v>845</v>
      </c>
      <c r="B817">
        <f>_xlfn.IFERROR(RANK(C817,$C$2:$C$2000,1)+COUNTIF($C$1:C816,C817),"")</f>
        <v>816</v>
      </c>
      <c r="C817">
        <f>_xlfn.IFERROR(SEARCH(Search!$B$1,D817,1),"")</f>
        <v>1</v>
      </c>
      <c r="D817" t="str">
        <f ca="1" t="shared" si="12"/>
        <v>Stag Jointing Paste</v>
      </c>
    </row>
    <row r="818" spans="1:4" ht="15">
      <c r="A818" t="s">
        <v>846</v>
      </c>
      <c r="B818">
        <f>_xlfn.IFERROR(RANK(C818,$C$2:$C$2000,1)+COUNTIF($C$1:C817,C818),"")</f>
        <v>817</v>
      </c>
      <c r="C818">
        <f>_xlfn.IFERROR(SEARCH(Search!$B$1,D818,1),"")</f>
        <v>1</v>
      </c>
      <c r="D818" t="str">
        <f ca="1" t="shared" si="12"/>
        <v>stannic chloride</v>
      </c>
    </row>
    <row r="819" spans="1:4" ht="15">
      <c r="A819" t="s">
        <v>847</v>
      </c>
      <c r="B819">
        <f>_xlfn.IFERROR(RANK(C819,$C$2:$C$2000,1)+COUNTIF($C$1:C818,C819),"")</f>
        <v>818</v>
      </c>
      <c r="C819">
        <f>_xlfn.IFERROR(SEARCH(Search!$B$1,D819,1),"")</f>
        <v>1</v>
      </c>
      <c r="D819" t="str">
        <f ca="1" t="shared" si="12"/>
        <v>stannous chloride, anhydrous</v>
      </c>
    </row>
    <row r="820" spans="1:4" ht="15">
      <c r="A820" t="s">
        <v>848</v>
      </c>
      <c r="B820">
        <f>_xlfn.IFERROR(RANK(C820,$C$2:$C$2000,1)+COUNTIF($C$1:C819,C820),"")</f>
        <v>819</v>
      </c>
      <c r="C820">
        <f>_xlfn.IFERROR(SEARCH(Search!$B$1,D820,1),"")</f>
        <v>1</v>
      </c>
      <c r="D820" t="str">
        <f ca="1" t="shared" si="12"/>
        <v>stannous chloride, dihydrate</v>
      </c>
    </row>
    <row r="821" spans="1:4" ht="15">
      <c r="A821" t="s">
        <v>849</v>
      </c>
      <c r="B821">
        <f>_xlfn.IFERROR(RANK(C821,$C$2:$C$2000,1)+COUNTIF($C$1:C820,C821),"")</f>
        <v>820</v>
      </c>
      <c r="C821">
        <f>_xlfn.IFERROR(SEARCH(Search!$B$1,D821,1),"")</f>
        <v>1</v>
      </c>
      <c r="D821" t="str">
        <f ca="1" t="shared" si="12"/>
        <v>Steadfast Wool Bale Ink</v>
      </c>
    </row>
    <row r="822" spans="1:4" ht="15">
      <c r="A822" t="s">
        <v>850</v>
      </c>
      <c r="B822">
        <f>_xlfn.IFERROR(RANK(C822,$C$2:$C$2000,1)+COUNTIF($C$1:C821,C822),"")</f>
        <v>821</v>
      </c>
      <c r="C822">
        <f>_xlfn.IFERROR(SEARCH(Search!$B$1,D822,1),"")</f>
        <v>1</v>
      </c>
      <c r="D822" t="str">
        <f ca="1" t="shared" si="12"/>
        <v>stearic acid</v>
      </c>
    </row>
    <row r="823" spans="1:4" ht="15">
      <c r="A823" t="s">
        <v>851</v>
      </c>
      <c r="B823">
        <f>_xlfn.IFERROR(RANK(C823,$C$2:$C$2000,1)+COUNTIF($C$1:C822,C823),"")</f>
        <v>822</v>
      </c>
      <c r="C823">
        <f>_xlfn.IFERROR(SEARCH(Search!$B$1,D823,1),"")</f>
        <v>1</v>
      </c>
      <c r="D823" t="str">
        <f ca="1" t="shared" si="12"/>
        <v>STOMP</v>
      </c>
    </row>
    <row r="824" spans="1:4" ht="15">
      <c r="A824" t="s">
        <v>852</v>
      </c>
      <c r="B824">
        <f>_xlfn.IFERROR(RANK(C824,$C$2:$C$2000,1)+COUNTIF($C$1:C823,C824),"")</f>
        <v>823</v>
      </c>
      <c r="C824">
        <f>_xlfn.IFERROR(SEARCH(Search!$B$1,D824,1),"")</f>
        <v>1</v>
      </c>
      <c r="D824" t="str">
        <f ca="1" t="shared" si="12"/>
        <v>strontium</v>
      </c>
    </row>
    <row r="825" spans="1:4" ht="15">
      <c r="A825" t="s">
        <v>853</v>
      </c>
      <c r="B825">
        <f>_xlfn.IFERROR(RANK(C825,$C$2:$C$2000,1)+COUNTIF($C$1:C824,C825),"")</f>
        <v>824</v>
      </c>
      <c r="C825">
        <f>_xlfn.IFERROR(SEARCH(Search!$B$1,D825,1),"")</f>
        <v>1</v>
      </c>
      <c r="D825" t="str">
        <f ca="1" t="shared" si="12"/>
        <v>strontium carbonate</v>
      </c>
    </row>
    <row r="826" spans="1:4" ht="15">
      <c r="A826" t="s">
        <v>854</v>
      </c>
      <c r="B826">
        <f>_xlfn.IFERROR(RANK(C826,$C$2:$C$2000,1)+COUNTIF($C$1:C825,C826),"")</f>
        <v>825</v>
      </c>
      <c r="C826">
        <f>_xlfn.IFERROR(SEARCH(Search!$B$1,D826,1),"")</f>
        <v>1</v>
      </c>
      <c r="D826" t="str">
        <f ca="1" t="shared" si="12"/>
        <v>strontium chloride</v>
      </c>
    </row>
    <row r="827" spans="1:4" ht="15">
      <c r="A827" t="s">
        <v>855</v>
      </c>
      <c r="B827">
        <f>_xlfn.IFERROR(RANK(C827,$C$2:$C$2000,1)+COUNTIF($C$1:C826,C827),"")</f>
        <v>826</v>
      </c>
      <c r="C827">
        <f>_xlfn.IFERROR(SEARCH(Search!$B$1,D827,1),"")</f>
        <v>1</v>
      </c>
      <c r="D827" t="str">
        <f ca="1" t="shared" si="12"/>
        <v>strontium nitrate</v>
      </c>
    </row>
    <row r="828" spans="1:4" ht="15">
      <c r="A828" t="s">
        <v>856</v>
      </c>
      <c r="B828">
        <f>_xlfn.IFERROR(RANK(C828,$C$2:$C$2000,1)+COUNTIF($C$1:C827,C828),"")</f>
        <v>827</v>
      </c>
      <c r="C828">
        <f>_xlfn.IFERROR(SEARCH(Search!$B$1,D828,1),"")</f>
        <v>1</v>
      </c>
      <c r="D828" t="str">
        <f ca="1" t="shared" si="12"/>
        <v>styrene</v>
      </c>
    </row>
    <row r="829" spans="1:4" ht="15">
      <c r="A829" t="s">
        <v>857</v>
      </c>
      <c r="B829">
        <f>_xlfn.IFERROR(RANK(C829,$C$2:$C$2000,1)+COUNTIF($C$1:C828,C829),"")</f>
        <v>828</v>
      </c>
      <c r="C829">
        <f>_xlfn.IFERROR(SEARCH(Search!$B$1,D829,1),"")</f>
        <v>1</v>
      </c>
      <c r="D829" t="str">
        <f ca="1" t="shared" si="12"/>
        <v>succinic acid</v>
      </c>
    </row>
    <row r="830" spans="1:4" ht="15">
      <c r="A830" t="s">
        <v>858</v>
      </c>
      <c r="B830">
        <f>_xlfn.IFERROR(RANK(C830,$C$2:$C$2000,1)+COUNTIF($C$1:C829,C830),"")</f>
        <v>829</v>
      </c>
      <c r="C830">
        <f>_xlfn.IFERROR(SEARCH(Search!$B$1,D830,1),"")</f>
        <v>1</v>
      </c>
      <c r="D830" t="str">
        <f ca="1" t="shared" si="12"/>
        <v>Sugar Artists' Acrylic</v>
      </c>
    </row>
    <row r="831" spans="1:4" ht="15">
      <c r="A831" t="s">
        <v>859</v>
      </c>
      <c r="B831">
        <f>_xlfn.IFERROR(RANK(C831,$C$2:$C$2000,1)+COUNTIF($C$1:C830,C831),"")</f>
        <v>830</v>
      </c>
      <c r="C831">
        <f>_xlfn.IFERROR(SEARCH(Search!$B$1,D831,1),"")</f>
        <v>1</v>
      </c>
      <c r="D831" t="str">
        <f ca="1" t="shared" si="12"/>
        <v>sulfanilic acid</v>
      </c>
    </row>
    <row r="832" spans="1:4" ht="15">
      <c r="A832" t="s">
        <v>860</v>
      </c>
      <c r="B832">
        <f>_xlfn.IFERROR(RANK(C832,$C$2:$C$2000,1)+COUNTIF($C$1:C831,C832),"")</f>
        <v>831</v>
      </c>
      <c r="C832">
        <f>_xlfn.IFERROR(SEARCH(Search!$B$1,D832,1),"")</f>
        <v>1</v>
      </c>
      <c r="D832" t="str">
        <f ca="1" t="shared" si="12"/>
        <v>sulfosulfuron</v>
      </c>
    </row>
    <row r="833" spans="1:4" ht="15">
      <c r="A833" t="s">
        <v>861</v>
      </c>
      <c r="B833">
        <f>_xlfn.IFERROR(RANK(C833,$C$2:$C$2000,1)+COUNTIF($C$1:C832,C833),"")</f>
        <v>832</v>
      </c>
      <c r="C833">
        <f>_xlfn.IFERROR(SEARCH(Search!$B$1,D833,1),"")</f>
        <v>1</v>
      </c>
      <c r="D833" t="str">
        <f ca="1" t="shared" si="13" ref="D833:D896">INDIRECT("'Approved Chemicals List'!"&amp;A833,TRUE)</f>
        <v>sulfur</v>
      </c>
    </row>
    <row r="834" spans="1:4" ht="15">
      <c r="A834" t="s">
        <v>862</v>
      </c>
      <c r="B834">
        <f>_xlfn.IFERROR(RANK(C834,$C$2:$C$2000,1)+COUNTIF($C$1:C833,C834),"")</f>
        <v>833</v>
      </c>
      <c r="C834">
        <f>_xlfn.IFERROR(SEARCH(Search!$B$1,D834,1),"")</f>
        <v>1</v>
      </c>
      <c r="D834" t="str">
        <f ca="1" t="shared" si="13"/>
        <v>sulfuric acid</v>
      </c>
    </row>
    <row r="835" spans="1:4" ht="15">
      <c r="A835" t="s">
        <v>863</v>
      </c>
      <c r="B835">
        <f>_xlfn.IFERROR(RANK(C835,$C$2:$C$2000,1)+COUNTIF($C$1:C834,C835),"")</f>
        <v>834</v>
      </c>
      <c r="C835">
        <f>_xlfn.IFERROR(SEARCH(Search!$B$1,D835,1),"")</f>
        <v>1</v>
      </c>
      <c r="D835" t="str">
        <f ca="1" t="shared" si="13"/>
        <v>sulfurous acid</v>
      </c>
    </row>
    <row r="836" spans="1:4" ht="15">
      <c r="A836" t="s">
        <v>864</v>
      </c>
      <c r="B836">
        <f>_xlfn.IFERROR(RANK(C836,$C$2:$C$2000,1)+COUNTIF($C$1:C835,C836),"")</f>
        <v>835</v>
      </c>
      <c r="C836">
        <f>_xlfn.IFERROR(SEARCH(Search!$B$1,D836,1),"")</f>
        <v>1</v>
      </c>
      <c r="D836" t="str">
        <f ca="1" t="shared" si="13"/>
        <v>Super Glue</v>
      </c>
    </row>
    <row r="837" spans="1:4" ht="15">
      <c r="A837" t="s">
        <v>865</v>
      </c>
      <c r="B837">
        <f>_xlfn.IFERROR(RANK(C837,$C$2:$C$2000,1)+COUNTIF($C$1:C836,C837),"")</f>
        <v>836</v>
      </c>
      <c r="C837">
        <f>_xlfn.IFERROR(SEARCH(Search!$B$1,D837,1),"")</f>
        <v>1</v>
      </c>
      <c r="D837" t="str">
        <f ca="1" t="shared" si="13"/>
        <v>Super Petrol Leaded</v>
      </c>
    </row>
    <row r="838" spans="1:4" ht="15">
      <c r="A838" t="s">
        <v>866</v>
      </c>
      <c r="B838">
        <f>_xlfn.IFERROR(RANK(C838,$C$2:$C$2000,1)+COUNTIF($C$1:C837,C838),"")</f>
        <v>837</v>
      </c>
      <c r="C838">
        <f>_xlfn.IFERROR(SEARCH(Search!$B$1,D838,1),"")</f>
        <v>1</v>
      </c>
      <c r="D838" t="str">
        <f ca="1" t="shared" si="13"/>
        <v>Super Sap CCF Hardener</v>
      </c>
    </row>
    <row r="839" spans="1:4" ht="15">
      <c r="A839" t="s">
        <v>867</v>
      </c>
      <c r="B839">
        <f>_xlfn.IFERROR(RANK(C839,$C$2:$C$2000,1)+COUNTIF($C$1:C838,C839),"")</f>
        <v>838</v>
      </c>
      <c r="C839">
        <f>_xlfn.IFERROR(SEARCH(Search!$B$1,D839,1),"")</f>
        <v>1</v>
      </c>
      <c r="D839" t="str">
        <f ca="1" t="shared" si="13"/>
        <v>Super Sap CCR Epoxy Resin</v>
      </c>
    </row>
    <row r="840" spans="1:4" ht="15">
      <c r="A840" t="s">
        <v>868</v>
      </c>
      <c r="B840">
        <f>_xlfn.IFERROR(RANK(C840,$C$2:$C$2000,1)+COUNTIF($C$1:C839,C840),"")</f>
        <v>839</v>
      </c>
      <c r="C840">
        <f>_xlfn.IFERROR(SEARCH(Search!$B$1,D840,1),"")</f>
        <v>1</v>
      </c>
      <c r="D840" t="str">
        <f ca="1" t="shared" si="13"/>
        <v>Supercharge Elite Spray Tank Adjuvant</v>
      </c>
    </row>
    <row r="841" spans="1:4" ht="15">
      <c r="A841" t="s">
        <v>869</v>
      </c>
      <c r="B841">
        <f>_xlfn.IFERROR(RANK(C841,$C$2:$C$2000,1)+COUNTIF($C$1:C840,C841),"")</f>
        <v>840</v>
      </c>
      <c r="C841">
        <f>_xlfn.IFERROR(SEARCH(Search!$B$1,D841,1),"")</f>
        <v>1</v>
      </c>
      <c r="D841" t="str">
        <f ca="1" t="shared" si="13"/>
        <v>Superway Dicamba-M Selective Herbicide</v>
      </c>
    </row>
    <row r="842" spans="1:4" ht="15">
      <c r="A842" t="s">
        <v>870</v>
      </c>
      <c r="B842">
        <f>_xlfn.IFERROR(RANK(C842,$C$2:$C$2000,1)+COUNTIF($C$1:C841,C842),"")</f>
        <v>841</v>
      </c>
      <c r="C842">
        <f>_xlfn.IFERROR(SEARCH(Search!$B$1,D842,1),"")</f>
        <v>1</v>
      </c>
      <c r="D842" t="str">
        <f ca="1" t="shared" si="13"/>
        <v>Syngenta Boxer GOLD Herbicide</v>
      </c>
    </row>
    <row r="843" spans="1:4" ht="15">
      <c r="A843" t="s">
        <v>871</v>
      </c>
      <c r="B843">
        <f>_xlfn.IFERROR(RANK(C843,$C$2:$C$2000,1)+COUNTIF($C$1:C842,C843),"")</f>
        <v>842</v>
      </c>
      <c r="C843">
        <f>_xlfn.IFERROR(SEARCH(Search!$B$1,D843,1),"")</f>
        <v>1</v>
      </c>
      <c r="D843" t="str">
        <f ca="1" t="shared" si="13"/>
        <v>Syngenta Bravo Fungicide</v>
      </c>
    </row>
    <row r="844" spans="1:4" ht="15">
      <c r="A844" t="s">
        <v>872</v>
      </c>
      <c r="B844">
        <f>_xlfn.IFERROR(RANK(C844,$C$2:$C$2000,1)+COUNTIF($C$1:C843,C844),"")</f>
        <v>843</v>
      </c>
      <c r="C844">
        <f>_xlfn.IFERROR(SEARCH(Search!$B$1,D844,1),"")</f>
        <v>1</v>
      </c>
      <c r="D844" t="str">
        <f ca="1" t="shared" si="13"/>
        <v>talc</v>
      </c>
    </row>
    <row r="845" spans="1:4" ht="15">
      <c r="A845" t="s">
        <v>873</v>
      </c>
      <c r="B845">
        <f>_xlfn.IFERROR(RANK(C845,$C$2:$C$2000,1)+COUNTIF($C$1:C844,C845),"")</f>
        <v>844</v>
      </c>
      <c r="C845">
        <f>_xlfn.IFERROR(SEARCH(Search!$B$1,D845,1),"")</f>
        <v>1</v>
      </c>
      <c r="D845" t="str">
        <f ca="1" t="shared" si="13"/>
        <v>tartaric acid</v>
      </c>
    </row>
    <row r="846" spans="1:4" ht="15">
      <c r="A846" t="s">
        <v>874</v>
      </c>
      <c r="B846">
        <f>_xlfn.IFERROR(RANK(C846,$C$2:$C$2000,1)+COUNTIF($C$1:C845,C846),"")</f>
        <v>845</v>
      </c>
      <c r="C846">
        <f>_xlfn.IFERROR(SEARCH(Search!$B$1,D846,1),"")</f>
        <v>1</v>
      </c>
      <c r="D846" t="str">
        <f ca="1" t="shared" si="13"/>
        <v>Tea Tree Oil</v>
      </c>
    </row>
    <row r="847" spans="1:4" ht="15">
      <c r="A847" t="s">
        <v>875</v>
      </c>
      <c r="B847">
        <f>_xlfn.IFERROR(RANK(C847,$C$2:$C$2000,1)+COUNTIF($C$1:C846,C847),"")</f>
        <v>846</v>
      </c>
      <c r="C847">
        <f>_xlfn.IFERROR(SEARCH(Search!$B$1,D847,1),"")</f>
        <v>1</v>
      </c>
      <c r="D847" t="str">
        <f ca="1" t="shared" si="13"/>
        <v>TECHNIREZ Tooling Aluminium Casting Epoxy Resin</v>
      </c>
    </row>
    <row r="848" spans="1:4" ht="15">
      <c r="A848" t="s">
        <v>876</v>
      </c>
      <c r="B848">
        <f>_xlfn.IFERROR(RANK(C848,$C$2:$C$2000,1)+COUNTIF($C$1:C847,C848),"")</f>
        <v>847</v>
      </c>
      <c r="C848">
        <f>_xlfn.IFERROR(SEARCH(Search!$B$1,D848,1),"")</f>
        <v>1</v>
      </c>
      <c r="D848" t="str">
        <f ca="1" t="shared" si="13"/>
        <v>tellurium (elemental) **small number of pellets may be kept in sealed container as part of Monash Uni elemental sets; for demonstration purposes only**</v>
      </c>
    </row>
    <row r="849" spans="1:4" ht="15">
      <c r="A849" t="s">
        <v>877</v>
      </c>
      <c r="B849">
        <f>_xlfn.IFERROR(RANK(C849,$C$2:$C$2000,1)+COUNTIF($C$1:C848,C849),"")</f>
        <v>848</v>
      </c>
      <c r="C849">
        <f>_xlfn.IFERROR(SEARCH(Search!$B$1,D849,1),"")</f>
        <v>1</v>
      </c>
      <c r="D849" t="str">
        <f ca="1" t="shared" si="13"/>
        <v>Tenacity 20 flux powder</v>
      </c>
    </row>
    <row r="850" spans="1:4" ht="15">
      <c r="A850" t="s">
        <v>878</v>
      </c>
      <c r="B850">
        <f>_xlfn.IFERROR(RANK(C850,$C$2:$C$2000,1)+COUNTIF($C$1:C849,C850),"")</f>
        <v>849</v>
      </c>
      <c r="C850">
        <f>_xlfn.IFERROR(SEARCH(Search!$B$1,D850,1),"")</f>
        <v>1</v>
      </c>
      <c r="D850" t="str">
        <f ca="1" t="shared" si="13"/>
        <v>Tenacity 4A SB flux paste</v>
      </c>
    </row>
    <row r="851" spans="1:4" ht="15">
      <c r="A851" t="s">
        <v>879</v>
      </c>
      <c r="B851">
        <f>_xlfn.IFERROR(RANK(C851,$C$2:$C$2000,1)+COUNTIF($C$1:C850,C851),"")</f>
        <v>850</v>
      </c>
      <c r="C851">
        <f>_xlfn.IFERROR(SEARCH(Search!$B$1,D851,1),"")</f>
        <v>1</v>
      </c>
      <c r="D851" t="str">
        <f ca="1" t="shared" si="13"/>
        <v>Terbuthylazin solution</v>
      </c>
    </row>
    <row r="852" spans="1:4" ht="15">
      <c r="A852" t="s">
        <v>880</v>
      </c>
      <c r="B852">
        <f>_xlfn.IFERROR(RANK(C852,$C$2:$C$2000,1)+COUNTIF($C$1:C851,C852),"")</f>
        <v>851</v>
      </c>
      <c r="C852">
        <f>_xlfn.IFERROR(SEARCH(Search!$B$1,D852,1),"")</f>
        <v>1</v>
      </c>
      <c r="D852" t="str">
        <f ca="1" t="shared" si="13"/>
        <v>tert-amyl alcohol</v>
      </c>
    </row>
    <row r="853" spans="1:4" ht="15">
      <c r="A853" t="s">
        <v>881</v>
      </c>
      <c r="B853">
        <f>_xlfn.IFERROR(RANK(C853,$C$2:$C$2000,1)+COUNTIF($C$1:C852,C853),"")</f>
        <v>852</v>
      </c>
      <c r="C853">
        <f>_xlfn.IFERROR(SEARCH(Search!$B$1,D853,1),"")</f>
        <v>1</v>
      </c>
      <c r="D853" t="str">
        <f ca="1" t="shared" si="13"/>
        <v>tertiary butanol</v>
      </c>
    </row>
    <row r="854" spans="1:4" ht="15">
      <c r="A854" t="s">
        <v>882</v>
      </c>
      <c r="B854">
        <f>_xlfn.IFERROR(RANK(C854,$C$2:$C$2000,1)+COUNTIF($C$1:C853,C854),"")</f>
        <v>853</v>
      </c>
      <c r="C854">
        <f>_xlfn.IFERROR(SEARCH(Search!$B$1,D854,1),"")</f>
        <v>1</v>
      </c>
      <c r="D854" t="str">
        <f ca="1" t="shared" si="13"/>
        <v>thiram</v>
      </c>
    </row>
    <row r="855" spans="1:4" ht="15">
      <c r="A855" t="s">
        <v>883</v>
      </c>
      <c r="B855">
        <f>_xlfn.IFERROR(RANK(C855,$C$2:$C$2000,1)+COUNTIF($C$1:C854,C855),"")</f>
        <v>854</v>
      </c>
      <c r="C855">
        <f>_xlfn.IFERROR(SEARCH(Search!$B$1,D855,1),"")</f>
        <v>1</v>
      </c>
      <c r="D855" t="str">
        <f ca="1" t="shared" si="13"/>
        <v>thymol</v>
      </c>
    </row>
    <row r="856" spans="1:4" ht="15">
      <c r="A856" t="s">
        <v>884</v>
      </c>
      <c r="B856">
        <f>_xlfn.IFERROR(RANK(C856,$C$2:$C$2000,1)+COUNTIF($C$1:C855,C856),"")</f>
        <v>855</v>
      </c>
      <c r="C856">
        <f>_xlfn.IFERROR(SEARCH(Search!$B$1,D856,1),"")</f>
        <v>1</v>
      </c>
      <c r="D856" t="str">
        <f ca="1" t="shared" si="13"/>
        <v>thymol blue</v>
      </c>
    </row>
    <row r="857" spans="1:4" ht="15">
      <c r="A857" t="s">
        <v>885</v>
      </c>
      <c r="B857">
        <f>_xlfn.IFERROR(RANK(C857,$C$2:$C$2000,1)+COUNTIF($C$1:C856,C857),"")</f>
        <v>856</v>
      </c>
      <c r="C857">
        <f>_xlfn.IFERROR(SEARCH(Search!$B$1,D857,1),"")</f>
        <v>1</v>
      </c>
      <c r="D857" t="str">
        <f ca="1" t="shared" si="13"/>
        <v>tin</v>
      </c>
    </row>
    <row r="858" spans="1:4" ht="15">
      <c r="A858" t="s">
        <v>886</v>
      </c>
      <c r="B858">
        <f>_xlfn.IFERROR(RANK(C858,$C$2:$C$2000,1)+COUNTIF($C$1:C857,C858),"")</f>
        <v>857</v>
      </c>
      <c r="C858">
        <f>_xlfn.IFERROR(SEARCH(Search!$B$1,D858,1),"")</f>
        <v>1</v>
      </c>
      <c r="D858" t="str">
        <f ca="1" t="shared" si="13"/>
        <v>titanium dioxide</v>
      </c>
    </row>
    <row r="859" spans="1:4" ht="15">
      <c r="A859" t="s">
        <v>887</v>
      </c>
      <c r="B859">
        <f>_xlfn.IFERROR(RANK(C859,$C$2:$C$2000,1)+COUNTIF($C$1:C858,C859),"")</f>
        <v>858</v>
      </c>
      <c r="C859">
        <f>_xlfn.IFERROR(SEARCH(Search!$B$1,D859,1),"")</f>
        <v>1</v>
      </c>
      <c r="D859" t="str">
        <f ca="1" t="shared" si="13"/>
        <v>toluidine blue</v>
      </c>
    </row>
    <row r="860" spans="1:4" ht="15">
      <c r="A860" t="s">
        <v>888</v>
      </c>
      <c r="B860">
        <f>_xlfn.IFERROR(RANK(C860,$C$2:$C$2000,1)+COUNTIF($C$1:C859,C860),"")</f>
        <v>859</v>
      </c>
      <c r="C860">
        <f>_xlfn.IFERROR(SEARCH(Search!$B$1,D860,1),"")</f>
        <v>1</v>
      </c>
      <c r="D860" t="str">
        <f ca="1" t="shared" si="13"/>
        <v>Too marker products Copic - Copic Sketch - Copic Ciao - Copic Wide - Various Ink</v>
      </c>
    </row>
    <row r="861" spans="1:4" ht="15">
      <c r="A861" t="s">
        <v>889</v>
      </c>
      <c r="B861">
        <f>_xlfn.IFERROR(RANK(C861,$C$2:$C$2000,1)+COUNTIF($C$1:C860,C861),"")</f>
        <v>860</v>
      </c>
      <c r="C861">
        <f>_xlfn.IFERROR(SEARCH(Search!$B$1,D861,1),"")</f>
        <v>1</v>
      </c>
      <c r="D861" t="str">
        <f ca="1" t="shared" si="13"/>
        <v>TOPS DISHWASHING LIQUID</v>
      </c>
    </row>
    <row r="862" spans="1:4" ht="15">
      <c r="A862" t="s">
        <v>890</v>
      </c>
      <c r="B862">
        <f>_xlfn.IFERROR(RANK(C862,$C$2:$C$2000,1)+COUNTIF($C$1:C861,C862),"")</f>
        <v>861</v>
      </c>
      <c r="C862">
        <f>_xlfn.IFERROR(SEARCH(Search!$B$1,D862,1),"")</f>
        <v>1</v>
      </c>
      <c r="D862" t="str">
        <f ca="1" t="shared" si="13"/>
        <v>Tordon Granules Weed and Brush Herbicide</v>
      </c>
    </row>
    <row r="863" spans="1:4" ht="15">
      <c r="A863" t="s">
        <v>891</v>
      </c>
      <c r="B863">
        <f>_xlfn.IFERROR(RANK(C863,$C$2:$C$2000,1)+COUNTIF($C$1:C862,C863),"")</f>
        <v>862</v>
      </c>
      <c r="C863">
        <f>_xlfn.IFERROR(SEARCH(Search!$B$1,D863,1),"")</f>
        <v>1</v>
      </c>
      <c r="D863" t="str">
        <f ca="1" t="shared" si="13"/>
        <v>Trans Gear 75W-90</v>
      </c>
    </row>
    <row r="864" spans="1:4" ht="15">
      <c r="A864" t="s">
        <v>892</v>
      </c>
      <c r="B864">
        <f>_xlfn.IFERROR(RANK(C864,$C$2:$C$2000,1)+COUNTIF($C$1:C863,C864),"")</f>
        <v>863</v>
      </c>
      <c r="C864">
        <f>_xlfn.IFERROR(SEARCH(Search!$B$1,D864,1),"")</f>
        <v>1</v>
      </c>
      <c r="D864" t="str">
        <f ca="1" t="shared" si="13"/>
        <v>trichloroethylene</v>
      </c>
    </row>
    <row r="865" spans="1:4" ht="15">
      <c r="A865" t="s">
        <v>893</v>
      </c>
      <c r="B865">
        <f>_xlfn.IFERROR(RANK(C865,$C$2:$C$2000,1)+COUNTIF($C$1:C864,C865),"")</f>
        <v>864</v>
      </c>
      <c r="C865">
        <f>_xlfn.IFERROR(SEARCH(Search!$B$1,D865,1),"")</f>
        <v>1</v>
      </c>
      <c r="D865" t="str">
        <f ca="1" t="shared" si="13"/>
        <v>triethanolamine</v>
      </c>
    </row>
    <row r="866" spans="1:4" ht="15">
      <c r="A866" t="s">
        <v>894</v>
      </c>
      <c r="B866">
        <f>_xlfn.IFERROR(RANK(C866,$C$2:$C$2000,1)+COUNTIF($C$1:C865,C866),"")</f>
        <v>865</v>
      </c>
      <c r="C866">
        <f>_xlfn.IFERROR(SEARCH(Search!$B$1,D866,1),"")</f>
        <v>1</v>
      </c>
      <c r="D866" t="str">
        <f ca="1" t="shared" si="13"/>
        <v>trifluralin</v>
      </c>
    </row>
    <row r="867" spans="1:4" ht="15">
      <c r="A867" t="s">
        <v>895</v>
      </c>
      <c r="B867">
        <f>_xlfn.IFERROR(RANK(C867,$C$2:$C$2000,1)+COUNTIF($C$1:C866,C867),"")</f>
        <v>866</v>
      </c>
      <c r="C867">
        <f>_xlfn.IFERROR(SEARCH(Search!$B$1,D867,1),"")</f>
        <v>1</v>
      </c>
      <c r="D867" t="str">
        <f ca="1" t="shared" si="13"/>
        <v>tris(hydroxymethyl)aminomethane</v>
      </c>
    </row>
    <row r="868" spans="1:4" ht="15">
      <c r="A868" t="s">
        <v>896</v>
      </c>
      <c r="B868">
        <f>_xlfn.IFERROR(RANK(C868,$C$2:$C$2000,1)+COUNTIF($C$1:C867,C868),"")</f>
        <v>867</v>
      </c>
      <c r="C868">
        <f>_xlfn.IFERROR(SEARCH(Search!$B$1,D868,1),"")</f>
        <v>1</v>
      </c>
      <c r="D868" t="str">
        <f ca="1" t="shared" si="13"/>
        <v>trisodium phosphate</v>
      </c>
    </row>
    <row r="869" spans="1:4" ht="15">
      <c r="A869" t="s">
        <v>897</v>
      </c>
      <c r="B869">
        <f>_xlfn.IFERROR(RANK(C869,$C$2:$C$2000,1)+COUNTIF($C$1:C868,C869),"")</f>
        <v>868</v>
      </c>
      <c r="C869">
        <f>_xlfn.IFERROR(SEARCH(Search!$B$1,D869,1),"")</f>
        <v>1</v>
      </c>
      <c r="D869" t="str">
        <f ca="1" t="shared" si="13"/>
        <v>Tri-Solfen</v>
      </c>
    </row>
    <row r="870" spans="1:4" ht="15">
      <c r="A870" t="s">
        <v>898</v>
      </c>
      <c r="B870">
        <f>_xlfn.IFERROR(RANK(C870,$C$2:$C$2000,1)+COUNTIF($C$1:C869,C870),"")</f>
        <v>869</v>
      </c>
      <c r="C870">
        <f>_xlfn.IFERROR(SEARCH(Search!$B$1,D870,1),"")</f>
        <v>1</v>
      </c>
      <c r="D870" t="str">
        <f ca="1" t="shared" si="13"/>
        <v>Trypan Blue Solution, For Microscopy</v>
      </c>
    </row>
    <row r="871" spans="1:4" ht="15">
      <c r="A871" t="s">
        <v>899</v>
      </c>
      <c r="B871">
        <f>_xlfn.IFERROR(RANK(C871,$C$2:$C$2000,1)+COUNTIF($C$1:C870,C871),"")</f>
        <v>870</v>
      </c>
      <c r="C871">
        <f>_xlfn.IFERROR(SEARCH(Search!$B$1,D871,1),"")</f>
        <v>1</v>
      </c>
      <c r="D871" t="str">
        <f ca="1" t="shared" si="13"/>
        <v>Turf &amp; Irrigation Broadban</v>
      </c>
    </row>
    <row r="872" spans="1:4" ht="15">
      <c r="A872" t="s">
        <v>900</v>
      </c>
      <c r="B872">
        <f>_xlfn.IFERROR(RANK(C872,$C$2:$C$2000,1)+COUNTIF($C$1:C871,C872),"")</f>
        <v>871</v>
      </c>
      <c r="C872">
        <f>_xlfn.IFERROR(SEARCH(Search!$B$1,D872,1),"")</f>
        <v>1</v>
      </c>
      <c r="D872" t="str">
        <f ca="1" t="shared" si="13"/>
        <v>turpentine substitute</v>
      </c>
    </row>
    <row r="873" spans="1:4" ht="15">
      <c r="A873" t="s">
        <v>901</v>
      </c>
      <c r="B873">
        <f>_xlfn.IFERROR(RANK(C873,$C$2:$C$2000,1)+COUNTIF($C$1:C872,C873),"")</f>
        <v>872</v>
      </c>
      <c r="C873">
        <f>_xlfn.IFERROR(SEARCH(Search!$B$1,D873,1),"")</f>
        <v>1</v>
      </c>
      <c r="D873" t="str">
        <f ca="1" t="shared" si="13"/>
        <v>TYPE N BLUE SOLVENT CEMENT</v>
      </c>
    </row>
    <row r="874" spans="1:4" ht="15">
      <c r="A874" t="s">
        <v>902</v>
      </c>
      <c r="B874">
        <f>_xlfn.IFERROR(RANK(C874,$C$2:$C$2000,1)+COUNTIF($C$1:C873,C874),"")</f>
        <v>873</v>
      </c>
      <c r="C874">
        <f>_xlfn.IFERROR(SEARCH(Search!$B$1,D874,1),"")</f>
        <v>1</v>
      </c>
      <c r="D874" t="str">
        <f ca="1" t="shared" si="13"/>
        <v>umber brown oxide</v>
      </c>
    </row>
    <row r="875" spans="1:4" ht="15">
      <c r="A875" t="s">
        <v>903</v>
      </c>
      <c r="B875">
        <f>_xlfn.IFERROR(RANK(C875,$C$2:$C$2000,1)+COUNTIF($C$1:C874,C875),"")</f>
        <v>874</v>
      </c>
      <c r="C875">
        <f>_xlfn.IFERROR(SEARCH(Search!$B$1,D875,1),"")</f>
        <v>1</v>
      </c>
      <c r="D875" t="str">
        <f ca="1" t="shared" si="13"/>
        <v>Universal copper and brass flux (Ezi-Weld 303)</v>
      </c>
    </row>
    <row r="876" spans="1:4" ht="15">
      <c r="A876" t="s">
        <v>904</v>
      </c>
      <c r="B876">
        <f>_xlfn.IFERROR(RANK(C876,$C$2:$C$2000,1)+COUNTIF($C$1:C875,C876),"")</f>
        <v>875</v>
      </c>
      <c r="C876">
        <f>_xlfn.IFERROR(SEARCH(Search!$B$1,D876,1),"")</f>
        <v>1</v>
      </c>
      <c r="D876" t="str">
        <f ca="1" t="shared" si="13"/>
        <v>Universal Indicator </v>
      </c>
    </row>
    <row r="877" spans="1:4" ht="15">
      <c r="A877" t="s">
        <v>905</v>
      </c>
      <c r="B877">
        <f>_xlfn.IFERROR(RANK(C877,$C$2:$C$2000,1)+COUNTIF($C$1:C876,C877),"")</f>
        <v>876</v>
      </c>
      <c r="C877">
        <f>_xlfn.IFERROR(SEARCH(Search!$B$1,D877,1),"")</f>
        <v>1</v>
      </c>
      <c r="D877" t="str">
        <f ca="1" t="shared" si="13"/>
        <v>urea</v>
      </c>
    </row>
    <row r="878" spans="1:4" ht="15">
      <c r="A878" t="s">
        <v>906</v>
      </c>
      <c r="B878">
        <f>_xlfn.IFERROR(RANK(C878,$C$2:$C$2000,1)+COUNTIF($C$1:C877,C878),"")</f>
        <v>877</v>
      </c>
      <c r="C878">
        <f>_xlfn.IFERROR(SEARCH(Search!$B$1,D878,1),"")</f>
        <v>1</v>
      </c>
      <c r="D878" t="str">
        <f ca="1" t="shared" si="13"/>
        <v>Urinal blocks and mats **not for use in student amenities**</v>
      </c>
    </row>
    <row r="879" spans="1:4" ht="15">
      <c r="A879" t="s">
        <v>907</v>
      </c>
      <c r="B879">
        <f>_xlfn.IFERROR(RANK(C879,$C$2:$C$2000,1)+COUNTIF($C$1:C878,C879),"")</f>
        <v>878</v>
      </c>
      <c r="C879">
        <f>_xlfn.IFERROR(SEARCH(Search!$B$1,D879,1),"")</f>
        <v>1</v>
      </c>
      <c r="D879" t="str">
        <f ca="1" t="shared" si="13"/>
        <v>V 2 Stroke Motor Oil</v>
      </c>
    </row>
    <row r="880" spans="1:4" ht="15">
      <c r="A880" t="s">
        <v>908</v>
      </c>
      <c r="B880">
        <f>_xlfn.IFERROR(RANK(C880,$C$2:$C$2000,1)+COUNTIF($C$1:C879,C880),"")</f>
        <v>879</v>
      </c>
      <c r="C880">
        <f>_xlfn.IFERROR(SEARCH(Search!$B$1,D880,1),"")</f>
        <v>1</v>
      </c>
      <c r="D880" t="str">
        <f ca="1" t="shared" si="13"/>
        <v>VALBAZEN Broad spectrum mini-dose cattle drench</v>
      </c>
    </row>
    <row r="881" spans="1:4" ht="15">
      <c r="A881" t="s">
        <v>909</v>
      </c>
      <c r="B881">
        <f>_xlfn.IFERROR(RANK(C881,$C$2:$C$2000,1)+COUNTIF($C$1:C880,C881),"")</f>
        <v>880</v>
      </c>
      <c r="C881">
        <f>_xlfn.IFERROR(SEARCH(Search!$B$1,D881,1),"")</f>
        <v>1</v>
      </c>
      <c r="D881" t="str">
        <f ca="1" t="shared" si="13"/>
        <v>vanadium pentoxide</v>
      </c>
    </row>
    <row r="882" spans="1:4" ht="15">
      <c r="A882" t="s">
        <v>910</v>
      </c>
      <c r="B882">
        <f>_xlfn.IFERROR(RANK(C882,$C$2:$C$2000,1)+COUNTIF($C$1:C881,C882),"")</f>
        <v>881</v>
      </c>
      <c r="C882">
        <f>_xlfn.IFERROR(SEARCH(Search!$B$1,D882,1),"")</f>
        <v>1</v>
      </c>
      <c r="D882" t="str">
        <f ca="1" t="shared" si="13"/>
        <v>vanillin</v>
      </c>
    </row>
    <row r="883" spans="1:4" ht="15">
      <c r="A883" t="s">
        <v>911</v>
      </c>
      <c r="B883">
        <f>_xlfn.IFERROR(RANK(C883,$C$2:$C$2000,1)+COUNTIF($C$1:C882,C883),"")</f>
        <v>882</v>
      </c>
      <c r="C883">
        <f>_xlfn.IFERROR(SEARCH(Search!$B$1,D883,1),"")</f>
        <v>1</v>
      </c>
      <c r="D883" t="str">
        <f ca="1" t="shared" si="13"/>
        <v>Vinegar 10-15% acetic acid</v>
      </c>
    </row>
    <row r="884" spans="1:4" ht="15">
      <c r="A884" t="s">
        <v>912</v>
      </c>
      <c r="B884">
        <f>_xlfn.IFERROR(RANK(C884,$C$2:$C$2000,1)+COUNTIF($C$1:C883,C884),"")</f>
        <v>883</v>
      </c>
      <c r="C884">
        <f>_xlfn.IFERROR(SEARCH(Search!$B$1,D884,1),"")</f>
        <v>1</v>
      </c>
      <c r="D884" t="str">
        <f ca="1" t="shared" si="13"/>
        <v>vinyl acrylic latex</v>
      </c>
    </row>
    <row r="885" spans="1:4" ht="15">
      <c r="A885" t="s">
        <v>913</v>
      </c>
      <c r="B885">
        <f>_xlfn.IFERROR(RANK(C885,$C$2:$C$2000,1)+COUNTIF($C$1:C884,C885),"")</f>
        <v>884</v>
      </c>
      <c r="C885">
        <f>_xlfn.IFERROR(SEARCH(Search!$B$1,D885,1),"")</f>
        <v>1</v>
      </c>
      <c r="D885" t="str">
        <f ca="1" t="shared" si="13"/>
        <v>Vinyl Ester SPV1265 Prom-Thix</v>
      </c>
    </row>
    <row r="886" spans="1:4" ht="15">
      <c r="A886" t="s">
        <v>914</v>
      </c>
      <c r="B886">
        <f>_xlfn.IFERROR(RANK(C886,$C$2:$C$2000,1)+COUNTIF($C$1:C885,C886),"")</f>
        <v>885</v>
      </c>
      <c r="C886">
        <f>_xlfn.IFERROR(SEARCH(Search!$B$1,D886,1),"")</f>
        <v>1</v>
      </c>
      <c r="D886" t="str">
        <f ca="1" t="shared" si="13"/>
        <v>Virkon S Tablet</v>
      </c>
    </row>
    <row r="887" spans="1:4" ht="15">
      <c r="A887" t="s">
        <v>915</v>
      </c>
      <c r="B887">
        <f>_xlfn.IFERROR(RANK(C887,$C$2:$C$2000,1)+COUNTIF($C$1:C886,C887),"")</f>
        <v>886</v>
      </c>
      <c r="C887">
        <f>_xlfn.IFERROR(SEARCH(Search!$B$1,D887,1),"")</f>
        <v>1</v>
      </c>
      <c r="D887" t="str">
        <f ca="1" t="shared" si="13"/>
        <v>warfarin, in rodent baits containing 0.1% or less warfarin</v>
      </c>
    </row>
    <row r="888" spans="1:4" ht="15">
      <c r="A888" t="s">
        <v>916</v>
      </c>
      <c r="B888">
        <f>_xlfn.IFERROR(RANK(C888,$C$2:$C$2000,1)+COUNTIF($C$1:C887,C888),"")</f>
        <v>887</v>
      </c>
      <c r="C888">
        <f>_xlfn.IFERROR(SEARCH(Search!$B$1,D888,1),"")</f>
        <v>1</v>
      </c>
      <c r="D888" t="str">
        <f ca="1" t="shared" si="13"/>
        <v>Wattyl 808 Fast Stain Base 186529</v>
      </c>
    </row>
    <row r="889" spans="1:4" ht="15">
      <c r="A889" t="s">
        <v>917</v>
      </c>
      <c r="B889">
        <f>_xlfn.IFERROR(RANK(C889,$C$2:$C$2000,1)+COUNTIF($C$1:C888,C889),"")</f>
        <v>888</v>
      </c>
      <c r="C889">
        <f>_xlfn.IFERROR(SEARCH(Search!$B$1,D889,1),"")</f>
        <v>1</v>
      </c>
      <c r="D889" t="str">
        <f ca="1" t="shared" si="13"/>
        <v>Wattyl Colourwood Interior Stain</v>
      </c>
    </row>
    <row r="890" spans="1:4" ht="15">
      <c r="A890" t="s">
        <v>918</v>
      </c>
      <c r="B890">
        <f>_xlfn.IFERROR(RANK(C890,$C$2:$C$2000,1)+COUNTIF($C$1:C889,C890),"")</f>
        <v>889</v>
      </c>
      <c r="C890">
        <f>_xlfn.IFERROR(SEARCH(Search!$B$1,D890,1),"")</f>
        <v>1</v>
      </c>
      <c r="D890" t="str">
        <f ca="1" t="shared" si="13"/>
        <v>Wattyl Danish Wax</v>
      </c>
    </row>
    <row r="891" spans="1:4" ht="15">
      <c r="A891" t="s">
        <v>919</v>
      </c>
      <c r="B891">
        <f>_xlfn.IFERROR(RANK(C891,$C$2:$C$2000,1)+COUNTIF($C$1:C890,C891),"")</f>
        <v>890</v>
      </c>
      <c r="C891">
        <f>_xlfn.IFERROR(SEARCH(Search!$B$1,D891,1),"")</f>
        <v>1</v>
      </c>
      <c r="D891" t="str">
        <f ca="1" t="shared" si="13"/>
        <v>Wattyl Epigleem 528</v>
      </c>
    </row>
    <row r="892" spans="1:4" ht="15">
      <c r="A892" t="s">
        <v>920</v>
      </c>
      <c r="B892">
        <f>_xlfn.IFERROR(RANK(C892,$C$2:$C$2000,1)+COUNTIF($C$1:C891,C892),"")</f>
        <v>891</v>
      </c>
      <c r="C892">
        <f>_xlfn.IFERROR(SEARCH(Search!$B$1,D892,1),"")</f>
        <v>1</v>
      </c>
      <c r="D892" t="str">
        <f ca="1" t="shared" si="13"/>
        <v>Wattyl Estapol 7008 (Part A )</v>
      </c>
    </row>
    <row r="893" spans="1:4" ht="15">
      <c r="A893" t="s">
        <v>921</v>
      </c>
      <c r="B893">
        <f>_xlfn.IFERROR(RANK(C893,$C$2:$C$2000,1)+COUNTIF($C$1:C892,C893),"")</f>
        <v>892</v>
      </c>
      <c r="C893">
        <f>_xlfn.IFERROR(SEARCH(Search!$B$1,D893,1),"")</f>
        <v>1</v>
      </c>
      <c r="D893" t="str">
        <f ca="1" t="shared" si="13"/>
        <v>Wattyl Estapol 7008 (Part B )</v>
      </c>
    </row>
    <row r="894" spans="1:4" ht="15">
      <c r="A894" t="s">
        <v>922</v>
      </c>
      <c r="B894">
        <f>_xlfn.IFERROR(RANK(C894,$C$2:$C$2000,1)+COUNTIF($C$1:C893,C894),"")</f>
        <v>893</v>
      </c>
      <c r="C894">
        <f>_xlfn.IFERROR(SEARCH(Search!$B$1,D894,1),"")</f>
        <v>1</v>
      </c>
      <c r="D894" t="str">
        <f ca="1" t="shared" si="13"/>
        <v>Wattyl Estapol Reducer 7008</v>
      </c>
    </row>
    <row r="895" spans="1:4" ht="15">
      <c r="A895" t="s">
        <v>923</v>
      </c>
      <c r="B895">
        <f>_xlfn.IFERROR(RANK(C895,$C$2:$C$2000,1)+COUNTIF($C$1:C894,C895),"")</f>
        <v>894</v>
      </c>
      <c r="C895">
        <f>_xlfn.IFERROR(SEARCH(Search!$B$1,D895,1),"")</f>
        <v>1</v>
      </c>
      <c r="D895" t="str">
        <f ca="1" t="shared" si="13"/>
        <v>Wattyl i.d. High Gloss Enamel White and Bases</v>
      </c>
    </row>
    <row r="896" spans="1:4" ht="15">
      <c r="A896" t="s">
        <v>924</v>
      </c>
      <c r="B896">
        <f>_xlfn.IFERROR(RANK(C896,$C$2:$C$2000,1)+COUNTIF($C$1:C895,C896),"")</f>
        <v>895</v>
      </c>
      <c r="C896">
        <f>_xlfn.IFERROR(SEARCH(Search!$B$1,D896,1),"")</f>
        <v>1</v>
      </c>
      <c r="D896" t="str">
        <f ca="1" t="shared" si="13"/>
        <v>Wattyl Killrust 2002 ZP Primer</v>
      </c>
    </row>
    <row r="897" spans="1:4" ht="15">
      <c r="A897" t="s">
        <v>925</v>
      </c>
      <c r="B897">
        <f>_xlfn.IFERROR(RANK(C897,$C$2:$C$2000,1)+COUNTIF($C$1:C896,C897),"")</f>
        <v>896</v>
      </c>
      <c r="C897">
        <f>_xlfn.IFERROR(SEARCH(Search!$B$1,D897,1),"")</f>
        <v>1</v>
      </c>
      <c r="D897" t="str">
        <f ca="1" t="shared" si="14" ref="D897:D960">INDIRECT("'Approved Chemicals List'!"&amp;A897,TRUE)</f>
        <v>Wattyl Killrust Gloss Enamel Colour Range (Lead Free)</v>
      </c>
    </row>
    <row r="898" spans="1:4" ht="15">
      <c r="A898" t="s">
        <v>926</v>
      </c>
      <c r="B898">
        <f>_xlfn.IFERROR(RANK(C898,$C$2:$C$2000,1)+COUNTIF($C$1:C897,C898),"")</f>
        <v>897</v>
      </c>
      <c r="C898">
        <f>_xlfn.IFERROR(SEARCH(Search!$B$1,D898,1),"")</f>
        <v>1</v>
      </c>
      <c r="D898" t="str">
        <f ca="1" t="shared" si="14"/>
        <v>Wattyl Prime Etch Yellow 237-57450</v>
      </c>
    </row>
    <row r="899" spans="1:4" ht="15">
      <c r="A899" t="s">
        <v>927</v>
      </c>
      <c r="B899">
        <f>_xlfn.IFERROR(RANK(C899,$C$2:$C$2000,1)+COUNTIF($C$1:C898,C899),"")</f>
        <v>898</v>
      </c>
      <c r="C899">
        <f>_xlfn.IFERROR(SEARCH(Search!$B$1,D899,1),"")</f>
        <v>1</v>
      </c>
      <c r="D899" t="str">
        <f ca="1" t="shared" si="14"/>
        <v>Wattyl Spraymate Primer Super Etch Black</v>
      </c>
    </row>
    <row r="900" spans="1:4" ht="15">
      <c r="A900" t="s">
        <v>928</v>
      </c>
      <c r="B900">
        <f>_xlfn.IFERROR(RANK(C900,$C$2:$C$2000,1)+COUNTIF($C$1:C899,C900),"")</f>
        <v>899</v>
      </c>
      <c r="C900">
        <f>_xlfn.IFERROR(SEARCH(Search!$B$1,D900,1),"")</f>
        <v>1</v>
      </c>
      <c r="D900" t="str">
        <f ca="1" t="shared" si="14"/>
        <v>Wattyl Stylwood Gloss Range</v>
      </c>
    </row>
    <row r="901" spans="1:4" ht="15">
      <c r="A901" t="s">
        <v>929</v>
      </c>
      <c r="B901">
        <f>_xlfn.IFERROR(RANK(C901,$C$2:$C$2000,1)+COUNTIF($C$1:C900,C901),"")</f>
        <v>900</v>
      </c>
      <c r="C901">
        <f>_xlfn.IFERROR(SEARCH(Search!$B$1,D901,1),"")</f>
        <v>1</v>
      </c>
      <c r="D901" t="str">
        <f ca="1" t="shared" si="14"/>
        <v>Wattyl Thinner - Acetone</v>
      </c>
    </row>
    <row r="902" spans="1:4" ht="15">
      <c r="A902" t="s">
        <v>930</v>
      </c>
      <c r="B902">
        <f>_xlfn.IFERROR(RANK(C902,$C$2:$C$2000,1)+COUNTIF($C$1:C901,C902),"")</f>
        <v>901</v>
      </c>
      <c r="C902">
        <f>_xlfn.IFERROR(SEARCH(Search!$B$1,D902,1),"")</f>
        <v>1</v>
      </c>
      <c r="D902" t="str">
        <f ca="1" t="shared" si="14"/>
        <v>Wattyl Thinner H-5</v>
      </c>
    </row>
    <row r="903" spans="1:4" ht="15">
      <c r="A903" t="s">
        <v>931</v>
      </c>
      <c r="B903">
        <f>_xlfn.IFERROR(RANK(C903,$C$2:$C$2000,1)+COUNTIF($C$1:C902,C903),"")</f>
        <v>902</v>
      </c>
      <c r="C903">
        <f>_xlfn.IFERROR(SEARCH(Search!$B$1,D903,1),"")</f>
        <v>1</v>
      </c>
      <c r="D903" t="str">
        <f ca="1" t="shared" si="14"/>
        <v>Wattyl Thinner L700</v>
      </c>
    </row>
    <row r="904" spans="1:4" ht="15">
      <c r="A904" t="s">
        <v>932</v>
      </c>
      <c r="B904">
        <f>_xlfn.IFERROR(RANK(C904,$C$2:$C$2000,1)+COUNTIF($C$1:C903,C904),"")</f>
        <v>903</v>
      </c>
      <c r="C904">
        <f>_xlfn.IFERROR(SEARCH(Search!$B$1,D904,1),"")</f>
        <v>1</v>
      </c>
      <c r="D904" t="str">
        <f ca="1" t="shared" si="14"/>
        <v>Wattyl Thinner L743</v>
      </c>
    </row>
    <row r="905" spans="1:4" ht="15">
      <c r="A905" t="s">
        <v>933</v>
      </c>
      <c r="B905">
        <f>_xlfn.IFERROR(RANK(C905,$C$2:$C$2000,1)+COUNTIF($C$1:C904,C905),"")</f>
        <v>904</v>
      </c>
      <c r="C905">
        <f>_xlfn.IFERROR(SEARCH(Search!$B$1,D905,1),"")</f>
        <v>1</v>
      </c>
      <c r="D905" t="str">
        <f ca="1" t="shared" si="14"/>
        <v>Wattyl Thinner L747</v>
      </c>
    </row>
    <row r="906" spans="1:4" ht="15">
      <c r="A906" t="s">
        <v>934</v>
      </c>
      <c r="B906">
        <f>_xlfn.IFERROR(RANK(C906,$C$2:$C$2000,1)+COUNTIF($C$1:C905,C906),"")</f>
        <v>905</v>
      </c>
      <c r="C906">
        <f>_xlfn.IFERROR(SEARCH(Search!$B$1,D906,1),"")</f>
        <v>1</v>
      </c>
      <c r="D906" t="str">
        <f ca="1" t="shared" si="14"/>
        <v>Wattyl Thinner T37</v>
      </c>
    </row>
    <row r="907" spans="1:4" ht="15">
      <c r="A907" t="s">
        <v>935</v>
      </c>
      <c r="B907">
        <f>_xlfn.IFERROR(RANK(C907,$C$2:$C$2000,1)+COUNTIF($C$1:C906,C907),"")</f>
        <v>906</v>
      </c>
      <c r="C907">
        <f>_xlfn.IFERROR(SEARCH(Search!$B$1,D907,1),"")</f>
        <v>1</v>
      </c>
      <c r="D907" t="str">
        <f ca="1" t="shared" si="14"/>
        <v>Wattyl Timber Putty</v>
      </c>
    </row>
    <row r="908" spans="1:4" ht="15">
      <c r="A908" t="s">
        <v>936</v>
      </c>
      <c r="B908">
        <f>_xlfn.IFERROR(RANK(C908,$C$2:$C$2000,1)+COUNTIF($C$1:C907,C908),"")</f>
        <v>907</v>
      </c>
      <c r="C908">
        <f>_xlfn.IFERROR(SEARCH(Search!$B$1,D908,1),"")</f>
        <v>1</v>
      </c>
      <c r="D908" t="str">
        <f ca="1" t="shared" si="14"/>
        <v>Wattyl Traditional Stain</v>
      </c>
    </row>
    <row r="909" spans="1:4" ht="15">
      <c r="A909" t="s">
        <v>937</v>
      </c>
      <c r="B909">
        <f>_xlfn.IFERROR(RANK(C909,$C$2:$C$2000,1)+COUNTIF($C$1:C908,C909),"")</f>
        <v>908</v>
      </c>
      <c r="C909">
        <f>_xlfn.IFERROR(SEARCH(Search!$B$1,D909,1),"")</f>
        <v>1</v>
      </c>
      <c r="D909" t="str">
        <f ca="1" t="shared" si="14"/>
        <v>Wattyl Unipak Gloss</v>
      </c>
    </row>
    <row r="910" spans="1:4" ht="15">
      <c r="A910" t="s">
        <v>938</v>
      </c>
      <c r="B910">
        <f>_xlfn.IFERROR(RANK(C910,$C$2:$C$2000,1)+COUNTIF($C$1:C909,C910),"")</f>
        <v>909</v>
      </c>
      <c r="C910">
        <f>_xlfn.IFERROR(SEARCH(Search!$B$1,D910,1),"")</f>
        <v>1</v>
      </c>
      <c r="D910" t="str">
        <f ca="1" t="shared" si="14"/>
        <v>Wattyl Wax &amp; Grease Remover</v>
      </c>
    </row>
    <row r="911" spans="1:4" ht="15">
      <c r="A911" t="s">
        <v>939</v>
      </c>
      <c r="B911">
        <f>_xlfn.IFERROR(RANK(C911,$C$2:$C$2000,1)+COUNTIF($C$1:C910,C911),"")</f>
        <v>910</v>
      </c>
      <c r="C911">
        <f>_xlfn.IFERROR(SEARCH(Search!$B$1,D911,1),"")</f>
        <v>1</v>
      </c>
      <c r="D911" t="str">
        <f ca="1" t="shared" si="14"/>
        <v>WB Wood Lacquer Clear G30</v>
      </c>
    </row>
    <row r="912" spans="1:4" ht="15">
      <c r="A912" t="s">
        <v>940</v>
      </c>
      <c r="B912">
        <f>_xlfn.IFERROR(RANK(C912,$C$2:$C$2000,1)+COUNTIF($C$1:C911,C912),"")</f>
        <v>911</v>
      </c>
      <c r="C912">
        <f>_xlfn.IFERROR(SEARCH(Search!$B$1,D912,1),"")</f>
        <v>1</v>
      </c>
      <c r="D912" t="str">
        <f ca="1" t="shared" si="14"/>
        <v>WD 40 Aerosol Lubricant</v>
      </c>
    </row>
    <row r="913" spans="1:4" ht="15">
      <c r="A913" t="s">
        <v>941</v>
      </c>
      <c r="B913">
        <f>_xlfn.IFERROR(RANK(C913,$C$2:$C$2000,1)+COUNTIF($C$1:C912,C913),"")</f>
        <v>912</v>
      </c>
      <c r="C913">
        <f>_xlfn.IFERROR(SEARCH(Search!$B$1,D913,1),"")</f>
        <v>1</v>
      </c>
      <c r="D913" t="str">
        <f ca="1" t="shared" si="14"/>
        <v>WD-40 specialist high performance silicone lubricant</v>
      </c>
    </row>
    <row r="914" spans="1:4" ht="15">
      <c r="A914" t="s">
        <v>942</v>
      </c>
      <c r="B914">
        <f>_xlfn.IFERROR(RANK(C914,$C$2:$C$2000,1)+COUNTIF($C$1:C913,C914),"")</f>
        <v>913</v>
      </c>
      <c r="C914">
        <f>_xlfn.IFERROR(SEARCH(Search!$B$1,D914,1),"")</f>
        <v>1</v>
      </c>
      <c r="D914" t="str">
        <f ca="1" t="shared" si="14"/>
        <v>Weathergard Exerior Varnish</v>
      </c>
    </row>
    <row r="915" spans="1:4" ht="15">
      <c r="A915" t="s">
        <v>943</v>
      </c>
      <c r="B915">
        <f>_xlfn.IFERROR(RANK(C915,$C$2:$C$2000,1)+COUNTIF($C$1:C914,C915),"")</f>
        <v>914</v>
      </c>
      <c r="C915">
        <f>_xlfn.IFERROR(SEARCH(Search!$B$1,D915,1),"")</f>
        <v>1</v>
      </c>
      <c r="D915" t="str">
        <f ca="1" t="shared" si="14"/>
        <v>West Australian Thevenard Crude Oil</v>
      </c>
    </row>
    <row r="916" spans="1:4" ht="15">
      <c r="A916" t="s">
        <v>944</v>
      </c>
      <c r="B916">
        <f>_xlfn.IFERROR(RANK(C916,$C$2:$C$2000,1)+COUNTIF($C$1:C915,C916),"")</f>
        <v>915</v>
      </c>
      <c r="C916">
        <f>_xlfn.IFERROR(SEARCH(Search!$B$1,D916,1),"")</f>
        <v>1</v>
      </c>
      <c r="D916" t="str">
        <f ca="1" t="shared" si="14"/>
        <v>White Knights Squirts Quick Dry Gloss Enamel Colour Range</v>
      </c>
    </row>
    <row r="917" spans="1:4" ht="15">
      <c r="A917" t="s">
        <v>945</v>
      </c>
      <c r="B917">
        <f>_xlfn.IFERROR(RANK(C917,$C$2:$C$2000,1)+COUNTIF($C$1:C916,C917),"")</f>
        <v>916</v>
      </c>
      <c r="C917">
        <f>_xlfn.IFERROR(SEARCH(Search!$B$1,D917,1),"")</f>
        <v>1</v>
      </c>
      <c r="D917" t="str">
        <f ca="1" t="shared" si="14"/>
        <v>white spirit</v>
      </c>
    </row>
    <row r="918" spans="1:4" ht="15">
      <c r="A918" t="s">
        <v>946</v>
      </c>
      <c r="B918">
        <f>_xlfn.IFERROR(RANK(C918,$C$2:$C$2000,1)+COUNTIF($C$1:C917,C918),"")</f>
        <v>917</v>
      </c>
      <c r="C918">
        <f>_xlfn.IFERROR(SEARCH(Search!$B$1,D918,1),"")</f>
        <v>1</v>
      </c>
      <c r="D918" t="str">
        <f ca="1" t="shared" si="14"/>
        <v>WSD CY-Guard Spray on Sheep Blowfly Protection</v>
      </c>
    </row>
    <row r="919" spans="1:4" ht="15">
      <c r="A919" t="s">
        <v>947</v>
      </c>
      <c r="B919">
        <f>_xlfn.IFERROR(RANK(C919,$C$2:$C$2000,1)+COUNTIF($C$1:C918,C919),"")</f>
        <v>918</v>
      </c>
      <c r="C919">
        <f>_xlfn.IFERROR(SEARCH(Search!$B$1,D919,1),"")</f>
        <v>1</v>
      </c>
      <c r="D919" t="str">
        <f ca="1" t="shared" si="14"/>
        <v>WSD Fly Strike Powder</v>
      </c>
    </row>
    <row r="920" spans="1:4" ht="15">
      <c r="A920" t="s">
        <v>948</v>
      </c>
      <c r="B920">
        <f>_xlfn.IFERROR(RANK(C920,$C$2:$C$2000,1)+COUNTIF($C$1:C919,C920),"")</f>
        <v>919</v>
      </c>
      <c r="C920">
        <f>_xlfn.IFERROR(SEARCH(Search!$B$1,D920,1),"")</f>
        <v>1</v>
      </c>
      <c r="D920" t="str">
        <f ca="1" t="shared" si="14"/>
        <v>Wynn's HI-TEMP Bearing Grease</v>
      </c>
    </row>
    <row r="921" spans="1:4" ht="15">
      <c r="A921" t="s">
        <v>949</v>
      </c>
      <c r="B921">
        <f>_xlfn.IFERROR(RANK(C921,$C$2:$C$2000,1)+COUNTIF($C$1:C920,C921),"")</f>
        <v>920</v>
      </c>
      <c r="C921">
        <f>_xlfn.IFERROR(SEARCH(Search!$B$1,D921,1),"")</f>
        <v>1</v>
      </c>
      <c r="D921" t="str">
        <f ca="1" t="shared" si="14"/>
        <v>xanthydrol</v>
      </c>
    </row>
    <row r="922" spans="1:4" ht="15">
      <c r="A922" t="s">
        <v>950</v>
      </c>
      <c r="B922">
        <f>_xlfn.IFERROR(RANK(C922,$C$2:$C$2000,1)+COUNTIF($C$1:C921,C922),"")</f>
        <v>921</v>
      </c>
      <c r="C922">
        <f>_xlfn.IFERROR(SEARCH(Search!$B$1,D922,1),"")</f>
        <v>1</v>
      </c>
      <c r="D922" t="str">
        <f ca="1" t="shared" si="14"/>
        <v>Yates BuffaloPro Bindii &amp; Broadleaf Weed Killer Hose On</v>
      </c>
    </row>
    <row r="923" spans="1:4" ht="15">
      <c r="A923" t="s">
        <v>951</v>
      </c>
      <c r="B923">
        <f>_xlfn.IFERROR(RANK(C923,$C$2:$C$2000,1)+COUNTIF($C$1:C922,C923),"")</f>
        <v>922</v>
      </c>
      <c r="C923">
        <f>_xlfn.IFERROR(SEARCH(Search!$B$1,D923,1),"")</f>
        <v>1</v>
      </c>
      <c r="D923" t="str">
        <f ca="1" t="shared" si="14"/>
        <v>Yates Hortico Derris Vegetable Dust</v>
      </c>
    </row>
    <row r="924" spans="1:4" ht="15">
      <c r="A924" t="s">
        <v>952</v>
      </c>
      <c r="B924">
        <f>_xlfn.IFERROR(RANK(C924,$C$2:$C$2000,1)+COUNTIF($C$1:C923,C924),"")</f>
        <v>923</v>
      </c>
      <c r="C924">
        <f>_xlfn.IFERROR(SEARCH(Search!$B$1,D924,1),"")</f>
        <v>1</v>
      </c>
      <c r="D924" t="str">
        <f ca="1" t="shared" si="14"/>
        <v>yeast extract</v>
      </c>
    </row>
    <row r="925" spans="1:4" ht="15">
      <c r="A925" t="s">
        <v>953</v>
      </c>
      <c r="B925">
        <f>_xlfn.IFERROR(RANK(C925,$C$2:$C$2000,1)+COUNTIF($C$1:C924,C925),"")</f>
        <v>924</v>
      </c>
      <c r="C925">
        <f>_xlfn.IFERROR(SEARCH(Search!$B$1,D925,1),"")</f>
        <v>1</v>
      </c>
      <c r="D925" t="str">
        <f ca="1" t="shared" si="14"/>
        <v>Yield 250 EC</v>
      </c>
    </row>
    <row r="926" spans="1:4" ht="15">
      <c r="A926" t="s">
        <v>954</v>
      </c>
      <c r="B926">
        <f>_xlfn.IFERROR(RANK(C926,$C$2:$C$2000,1)+COUNTIF($C$1:C925,C926),"")</f>
        <v>925</v>
      </c>
      <c r="C926">
        <f>_xlfn.IFERROR(SEARCH(Search!$B$1,D926,1),"")</f>
        <v>1</v>
      </c>
      <c r="D926" t="str">
        <f ca="1" t="shared" si="14"/>
        <v>Zinc  Aluminium Alloy</v>
      </c>
    </row>
    <row r="927" spans="1:4" ht="15">
      <c r="A927" t="s">
        <v>955</v>
      </c>
      <c r="B927">
        <f>_xlfn.IFERROR(RANK(C927,$C$2:$C$2000,1)+COUNTIF($C$1:C926,C927),"")</f>
        <v>926</v>
      </c>
      <c r="C927">
        <f>_xlfn.IFERROR(SEARCH(Search!$B$1,D927,1),"")</f>
        <v>1</v>
      </c>
      <c r="D927" t="str">
        <f ca="1" t="shared" si="14"/>
        <v>zinc acetate</v>
      </c>
    </row>
    <row r="928" spans="1:4" ht="15">
      <c r="A928" t="s">
        <v>956</v>
      </c>
      <c r="B928">
        <f>_xlfn.IFERROR(RANK(C928,$C$2:$C$2000,1)+COUNTIF($C$1:C927,C928),"")</f>
        <v>927</v>
      </c>
      <c r="C928">
        <f>_xlfn.IFERROR(SEARCH(Search!$B$1,D928,1),"")</f>
        <v>1</v>
      </c>
      <c r="D928" t="str">
        <f ca="1" t="shared" si="14"/>
        <v>zinc carbonate</v>
      </c>
    </row>
    <row r="929" spans="1:4" ht="15">
      <c r="A929" t="s">
        <v>957</v>
      </c>
      <c r="B929">
        <f>_xlfn.IFERROR(RANK(C929,$C$2:$C$2000,1)+COUNTIF($C$1:C928,C929),"")</f>
        <v>928</v>
      </c>
      <c r="C929">
        <f>_xlfn.IFERROR(SEARCH(Search!$B$1,D929,1),"")</f>
        <v>1</v>
      </c>
      <c r="D929" t="str">
        <f ca="1" t="shared" si="14"/>
        <v>zinc chloride</v>
      </c>
    </row>
    <row r="930" spans="1:4" ht="15">
      <c r="A930" t="s">
        <v>958</v>
      </c>
      <c r="B930">
        <f>_xlfn.IFERROR(RANK(C930,$C$2:$C$2000,1)+COUNTIF($C$1:C929,C930),"")</f>
        <v>929</v>
      </c>
      <c r="C930">
        <f>_xlfn.IFERROR(SEARCH(Search!$B$1,D930,1),"")</f>
        <v>1</v>
      </c>
      <c r="D930" t="str">
        <f ca="1" t="shared" si="14"/>
        <v>zinc nitrate</v>
      </c>
    </row>
    <row r="931" spans="1:4" ht="15">
      <c r="A931" t="s">
        <v>959</v>
      </c>
      <c r="B931">
        <f>_xlfn.IFERROR(RANK(C931,$C$2:$C$2000,1)+COUNTIF($C$1:C930,C931),"")</f>
        <v>930</v>
      </c>
      <c r="C931">
        <f>_xlfn.IFERROR(SEARCH(Search!$B$1,D931,1),"")</f>
        <v>1</v>
      </c>
      <c r="D931" t="str">
        <f ca="1" t="shared" si="14"/>
        <v>zinc oxide</v>
      </c>
    </row>
    <row r="932" spans="1:4" ht="15">
      <c r="A932" t="s">
        <v>960</v>
      </c>
      <c r="B932">
        <f>_xlfn.IFERROR(RANK(C932,$C$2:$C$2000,1)+COUNTIF($C$1:C931,C932),"")</f>
        <v>931</v>
      </c>
      <c r="C932">
        <f>_xlfn.IFERROR(SEARCH(Search!$B$1,D932,1),"")</f>
        <v>1</v>
      </c>
      <c r="D932" t="str">
        <f ca="1" t="shared" si="14"/>
        <v>zinc pellets, zinc powder, zinc dust</v>
      </c>
    </row>
    <row r="933" spans="1:4" ht="15">
      <c r="A933" t="s">
        <v>961</v>
      </c>
      <c r="B933">
        <f>_xlfn.IFERROR(RANK(C933,$C$2:$C$2000,1)+COUNTIF($C$1:C932,C933),"")</f>
        <v>932</v>
      </c>
      <c r="C933">
        <f>_xlfn.IFERROR(SEARCH(Search!$B$1,D933,1),"")</f>
        <v>1</v>
      </c>
      <c r="D933" t="str">
        <f ca="1" t="shared" si="14"/>
        <v>zinc sulfate</v>
      </c>
    </row>
    <row r="934" spans="1:4" ht="15">
      <c r="A934" t="s">
        <v>962</v>
      </c>
      <c r="B934">
        <f>_xlfn.IFERROR(RANK(C934,$C$2:$C$2000,1)+COUNTIF($C$1:C933,C934),"")</f>
        <v>933</v>
      </c>
      <c r="C934">
        <f>_xlfn.IFERROR(SEARCH(Search!$B$1,D934,1),"")</f>
        <v>1</v>
      </c>
      <c r="D934" t="str">
        <f ca="1" t="shared" si="14"/>
        <v>zinc sulfide</v>
      </c>
    </row>
    <row r="935" spans="1:4" ht="15">
      <c r="A935" t="s">
        <v>963</v>
      </c>
      <c r="B935">
        <f>_xlfn.IFERROR(RANK(C935,$C$2:$C$2000,1)+COUNTIF($C$1:C934,C935),"")</f>
        <v>934</v>
      </c>
      <c r="C935">
        <f>_xlfn.IFERROR(SEARCH(Search!$B$1,D935,1),"")</f>
        <v>1</v>
      </c>
      <c r="D935" t="str">
        <f ca="1" t="shared" si="14"/>
        <v>ziram (zinc dimethyldithiocarbamate) in granular preparations</v>
      </c>
    </row>
    <row r="936" spans="1:4" ht="15">
      <c r="A936" t="s">
        <v>964</v>
      </c>
      <c r="B936">
        <f>_xlfn.IFERROR(RANK(C936,$C$2:$C$2000,1)+COUNTIF($C$1:C935,C936),"")</f>
        <v>935</v>
      </c>
      <c r="C936">
        <f>_xlfn.IFERROR(SEARCH(Search!$B$1,D936,1),"")</f>
        <v>1</v>
      </c>
      <c r="D936">
        <f ca="1" t="shared" si="14"/>
        <v>0</v>
      </c>
    </row>
    <row r="937" spans="1:4" ht="15">
      <c r="A937" t="s">
        <v>965</v>
      </c>
      <c r="B937">
        <f>_xlfn.IFERROR(RANK(C937,$C$2:$C$2000,1)+COUNTIF($C$1:C936,C937),"")</f>
        <v>936</v>
      </c>
      <c r="C937">
        <f>_xlfn.IFERROR(SEARCH(Search!$B$1,D937,1),"")</f>
        <v>1</v>
      </c>
      <c r="D937">
        <f ca="1" t="shared" si="14"/>
        <v>0</v>
      </c>
    </row>
    <row r="938" spans="1:4" ht="15">
      <c r="A938" t="s">
        <v>966</v>
      </c>
      <c r="B938">
        <f>_xlfn.IFERROR(RANK(C938,$C$2:$C$2000,1)+COUNTIF($C$1:C937,C938),"")</f>
        <v>937</v>
      </c>
      <c r="C938">
        <f>_xlfn.IFERROR(SEARCH(Search!$B$1,D938,1),"")</f>
        <v>1</v>
      </c>
      <c r="D938">
        <f ca="1" t="shared" si="14"/>
        <v>0</v>
      </c>
    </row>
    <row r="939" spans="1:4" ht="15">
      <c r="A939" t="s">
        <v>967</v>
      </c>
      <c r="B939">
        <f>_xlfn.IFERROR(RANK(C939,$C$2:$C$2000,1)+COUNTIF($C$1:C938,C939),"")</f>
        <v>938</v>
      </c>
      <c r="C939">
        <f>_xlfn.IFERROR(SEARCH(Search!$B$1,D939,1),"")</f>
        <v>1</v>
      </c>
      <c r="D939">
        <f ca="1" t="shared" si="14"/>
        <v>0</v>
      </c>
    </row>
    <row r="940" spans="1:4" ht="15">
      <c r="A940" t="s">
        <v>968</v>
      </c>
      <c r="B940">
        <f>_xlfn.IFERROR(RANK(C940,$C$2:$C$2000,1)+COUNTIF($C$1:C939,C940),"")</f>
        <v>939</v>
      </c>
      <c r="C940">
        <f>_xlfn.IFERROR(SEARCH(Search!$B$1,D940,1),"")</f>
        <v>1</v>
      </c>
      <c r="D940">
        <f ca="1" t="shared" si="14"/>
        <v>0</v>
      </c>
    </row>
    <row r="941" spans="1:4" ht="15">
      <c r="A941" t="s">
        <v>969</v>
      </c>
      <c r="B941">
        <f>_xlfn.IFERROR(RANK(C941,$C$2:$C$2000,1)+COUNTIF($C$1:C940,C941),"")</f>
        <v>940</v>
      </c>
      <c r="C941">
        <f>_xlfn.IFERROR(SEARCH(Search!$B$1,D941,1),"")</f>
        <v>1</v>
      </c>
      <c r="D941">
        <f ca="1" t="shared" si="14"/>
        <v>0</v>
      </c>
    </row>
    <row r="942" spans="1:4" ht="15">
      <c r="A942" t="s">
        <v>970</v>
      </c>
      <c r="B942">
        <f>_xlfn.IFERROR(RANK(C942,$C$2:$C$2000,1)+COUNTIF($C$1:C941,C942),"")</f>
        <v>941</v>
      </c>
      <c r="C942">
        <f>_xlfn.IFERROR(SEARCH(Search!$B$1,D942,1),"")</f>
        <v>1</v>
      </c>
      <c r="D942">
        <f ca="1" t="shared" si="14"/>
        <v>0</v>
      </c>
    </row>
    <row r="943" spans="1:4" ht="15">
      <c r="A943" t="s">
        <v>971</v>
      </c>
      <c r="B943">
        <f>_xlfn.IFERROR(RANK(C943,$C$2:$C$2000,1)+COUNTIF($C$1:C942,C943),"")</f>
        <v>942</v>
      </c>
      <c r="C943">
        <f>_xlfn.IFERROR(SEARCH(Search!$B$1,D943,1),"")</f>
        <v>1</v>
      </c>
      <c r="D943">
        <f ca="1" t="shared" si="14"/>
        <v>0</v>
      </c>
    </row>
    <row r="944" spans="1:4" ht="15">
      <c r="A944" t="s">
        <v>972</v>
      </c>
      <c r="B944">
        <f>_xlfn.IFERROR(RANK(C944,$C$2:$C$2000,1)+COUNTIF($C$1:C943,C944),"")</f>
        <v>943</v>
      </c>
      <c r="C944">
        <f>_xlfn.IFERROR(SEARCH(Search!$B$1,D944,1),"")</f>
        <v>1</v>
      </c>
      <c r="D944">
        <f ca="1" t="shared" si="14"/>
        <v>0</v>
      </c>
    </row>
    <row r="945" spans="1:4" ht="15">
      <c r="A945" t="s">
        <v>973</v>
      </c>
      <c r="B945">
        <f>_xlfn.IFERROR(RANK(C945,$C$2:$C$2000,1)+COUNTIF($C$1:C944,C945),"")</f>
        <v>944</v>
      </c>
      <c r="C945">
        <f>_xlfn.IFERROR(SEARCH(Search!$B$1,D945,1),"")</f>
        <v>1</v>
      </c>
      <c r="D945">
        <f ca="1" t="shared" si="14"/>
        <v>0</v>
      </c>
    </row>
    <row r="946" spans="1:4" ht="15">
      <c r="A946" t="s">
        <v>974</v>
      </c>
      <c r="B946">
        <f>_xlfn.IFERROR(RANK(C946,$C$2:$C$2000,1)+COUNTIF($C$1:C945,C946),"")</f>
        <v>945</v>
      </c>
      <c r="C946">
        <f>_xlfn.IFERROR(SEARCH(Search!$B$1,D946,1),"")</f>
        <v>1</v>
      </c>
      <c r="D946">
        <f ca="1" t="shared" si="14"/>
        <v>0</v>
      </c>
    </row>
    <row r="947" spans="1:4" ht="15">
      <c r="A947" t="s">
        <v>975</v>
      </c>
      <c r="B947">
        <f>_xlfn.IFERROR(RANK(C947,$C$2:$C$2000,1)+COUNTIF($C$1:C946,C947),"")</f>
        <v>946</v>
      </c>
      <c r="C947">
        <f>_xlfn.IFERROR(SEARCH(Search!$B$1,D947,1),"")</f>
        <v>1</v>
      </c>
      <c r="D947">
        <f ca="1" t="shared" si="14"/>
        <v>0</v>
      </c>
    </row>
    <row r="948" spans="1:4" ht="15">
      <c r="A948" t="s">
        <v>976</v>
      </c>
      <c r="B948">
        <f>_xlfn.IFERROR(RANK(C948,$C$2:$C$2000,1)+COUNTIF($C$1:C947,C948),"")</f>
        <v>947</v>
      </c>
      <c r="C948">
        <f>_xlfn.IFERROR(SEARCH(Search!$B$1,D948,1),"")</f>
        <v>1</v>
      </c>
      <c r="D948">
        <f ca="1" t="shared" si="14"/>
        <v>0</v>
      </c>
    </row>
    <row r="949" spans="1:4" ht="15">
      <c r="A949" t="s">
        <v>977</v>
      </c>
      <c r="B949">
        <f>_xlfn.IFERROR(RANK(C949,$C$2:$C$2000,1)+COUNTIF($C$1:C948,C949),"")</f>
        <v>948</v>
      </c>
      <c r="C949">
        <f>_xlfn.IFERROR(SEARCH(Search!$B$1,D949,1),"")</f>
        <v>1</v>
      </c>
      <c r="D949">
        <f ca="1" t="shared" si="14"/>
        <v>0</v>
      </c>
    </row>
    <row r="950" spans="1:4" ht="15">
      <c r="A950" t="s">
        <v>978</v>
      </c>
      <c r="B950">
        <f>_xlfn.IFERROR(RANK(C950,$C$2:$C$2000,1)+COUNTIF($C$1:C949,C950),"")</f>
        <v>949</v>
      </c>
      <c r="C950">
        <f>_xlfn.IFERROR(SEARCH(Search!$B$1,D950,1),"")</f>
        <v>1</v>
      </c>
      <c r="D950">
        <f ca="1" t="shared" si="14"/>
        <v>0</v>
      </c>
    </row>
    <row r="951" spans="1:4" ht="15">
      <c r="A951" t="s">
        <v>979</v>
      </c>
      <c r="B951">
        <f>_xlfn.IFERROR(RANK(C951,$C$2:$C$2000,1)+COUNTIF($C$1:C950,C951),"")</f>
        <v>950</v>
      </c>
      <c r="C951">
        <f>_xlfn.IFERROR(SEARCH(Search!$B$1,D951,1),"")</f>
        <v>1</v>
      </c>
      <c r="D951">
        <f ca="1" t="shared" si="14"/>
        <v>0</v>
      </c>
    </row>
    <row r="952" spans="1:4" ht="15">
      <c r="A952" t="s">
        <v>980</v>
      </c>
      <c r="B952">
        <f>_xlfn.IFERROR(RANK(C952,$C$2:$C$2000,1)+COUNTIF($C$1:C951,C952),"")</f>
        <v>951</v>
      </c>
      <c r="C952">
        <f>_xlfn.IFERROR(SEARCH(Search!$B$1,D952,1),"")</f>
        <v>1</v>
      </c>
      <c r="D952">
        <f ca="1" t="shared" si="14"/>
        <v>0</v>
      </c>
    </row>
    <row r="953" spans="1:4" ht="15">
      <c r="A953" t="s">
        <v>981</v>
      </c>
      <c r="B953">
        <f>_xlfn.IFERROR(RANK(C953,$C$2:$C$2000,1)+COUNTIF($C$1:C952,C953),"")</f>
        <v>952</v>
      </c>
      <c r="C953">
        <f>_xlfn.IFERROR(SEARCH(Search!$B$1,D953,1),"")</f>
        <v>1</v>
      </c>
      <c r="D953">
        <f ca="1" t="shared" si="14"/>
        <v>0</v>
      </c>
    </row>
    <row r="954" spans="1:4" ht="15">
      <c r="A954" t="s">
        <v>982</v>
      </c>
      <c r="B954">
        <f>_xlfn.IFERROR(RANK(C954,$C$2:$C$2000,1)+COUNTIF($C$1:C953,C954),"")</f>
        <v>953</v>
      </c>
      <c r="C954">
        <f>_xlfn.IFERROR(SEARCH(Search!$B$1,D954,1),"")</f>
        <v>1</v>
      </c>
      <c r="D954">
        <f ca="1" t="shared" si="14"/>
        <v>0</v>
      </c>
    </row>
    <row r="955" spans="1:4" ht="15">
      <c r="A955" t="s">
        <v>983</v>
      </c>
      <c r="B955">
        <f>_xlfn.IFERROR(RANK(C955,$C$2:$C$2000,1)+COUNTIF($C$1:C954,C955),"")</f>
        <v>954</v>
      </c>
      <c r="C955">
        <f>_xlfn.IFERROR(SEARCH(Search!$B$1,D955,1),"")</f>
        <v>1</v>
      </c>
      <c r="D955">
        <f ca="1" t="shared" si="14"/>
        <v>0</v>
      </c>
    </row>
    <row r="956" spans="1:4" ht="15">
      <c r="A956" t="s">
        <v>984</v>
      </c>
      <c r="B956">
        <f>_xlfn.IFERROR(RANK(C956,$C$2:$C$2000,1)+COUNTIF($C$1:C955,C956),"")</f>
        <v>955</v>
      </c>
      <c r="C956">
        <f>_xlfn.IFERROR(SEARCH(Search!$B$1,D956,1),"")</f>
        <v>1</v>
      </c>
      <c r="D956">
        <f ca="1" t="shared" si="14"/>
        <v>0</v>
      </c>
    </row>
    <row r="957" spans="1:4" ht="15">
      <c r="A957" t="s">
        <v>985</v>
      </c>
      <c r="B957">
        <f>_xlfn.IFERROR(RANK(C957,$C$2:$C$2000,1)+COUNTIF($C$1:C956,C957),"")</f>
        <v>956</v>
      </c>
      <c r="C957">
        <f>_xlfn.IFERROR(SEARCH(Search!$B$1,D957,1),"")</f>
        <v>1</v>
      </c>
      <c r="D957">
        <f ca="1" t="shared" si="14"/>
        <v>0</v>
      </c>
    </row>
    <row r="958" spans="1:4" ht="15">
      <c r="A958" t="s">
        <v>986</v>
      </c>
      <c r="B958">
        <f>_xlfn.IFERROR(RANK(C958,$C$2:$C$2000,1)+COUNTIF($C$1:C957,C958),"")</f>
        <v>957</v>
      </c>
      <c r="C958">
        <f>_xlfn.IFERROR(SEARCH(Search!$B$1,D958,1),"")</f>
        <v>1</v>
      </c>
      <c r="D958">
        <f ca="1" t="shared" si="14"/>
        <v>0</v>
      </c>
    </row>
    <row r="959" spans="1:4" ht="15">
      <c r="A959" t="s">
        <v>987</v>
      </c>
      <c r="B959">
        <f>_xlfn.IFERROR(RANK(C959,$C$2:$C$2000,1)+COUNTIF($C$1:C958,C959),"")</f>
        <v>958</v>
      </c>
      <c r="C959">
        <f>_xlfn.IFERROR(SEARCH(Search!$B$1,D959,1),"")</f>
        <v>1</v>
      </c>
      <c r="D959">
        <f ca="1" t="shared" si="14"/>
        <v>0</v>
      </c>
    </row>
    <row r="960" spans="1:4" ht="15">
      <c r="A960" t="s">
        <v>988</v>
      </c>
      <c r="B960">
        <f>_xlfn.IFERROR(RANK(C960,$C$2:$C$2000,1)+COUNTIF($C$1:C959,C960),"")</f>
        <v>959</v>
      </c>
      <c r="C960">
        <f>_xlfn.IFERROR(SEARCH(Search!$B$1,D960,1),"")</f>
        <v>1</v>
      </c>
      <c r="D960">
        <f ca="1" t="shared" si="14"/>
        <v>0</v>
      </c>
    </row>
    <row r="961" spans="1:4" ht="15">
      <c r="A961" t="s">
        <v>989</v>
      </c>
      <c r="B961">
        <f>_xlfn.IFERROR(RANK(C961,$C$2:$C$2000,1)+COUNTIF($C$1:C960,C961),"")</f>
        <v>960</v>
      </c>
      <c r="C961">
        <f>_xlfn.IFERROR(SEARCH(Search!$B$1,D961,1),"")</f>
        <v>1</v>
      </c>
      <c r="D961">
        <f ca="1" t="shared" si="15" ref="D961:D1024">INDIRECT("'Approved Chemicals List'!"&amp;A961,TRUE)</f>
        <v>0</v>
      </c>
    </row>
    <row r="962" spans="1:4" ht="15">
      <c r="A962" t="s">
        <v>990</v>
      </c>
      <c r="B962">
        <f>_xlfn.IFERROR(RANK(C962,$C$2:$C$2000,1)+COUNTIF($C$1:C961,C962),"")</f>
        <v>961</v>
      </c>
      <c r="C962">
        <f>_xlfn.IFERROR(SEARCH(Search!$B$1,D962,1),"")</f>
        <v>1</v>
      </c>
      <c r="D962">
        <f ca="1" t="shared" si="15"/>
        <v>0</v>
      </c>
    </row>
    <row r="963" spans="1:4" ht="15">
      <c r="A963" t="s">
        <v>991</v>
      </c>
      <c r="B963">
        <f>_xlfn.IFERROR(RANK(C963,$C$2:$C$2000,1)+COUNTIF($C$1:C962,C963),"")</f>
        <v>962</v>
      </c>
      <c r="C963">
        <f>_xlfn.IFERROR(SEARCH(Search!$B$1,D963,1),"")</f>
        <v>1</v>
      </c>
      <c r="D963">
        <f ca="1" t="shared" si="15"/>
        <v>0</v>
      </c>
    </row>
    <row r="964" spans="1:4" ht="15">
      <c r="A964" t="s">
        <v>992</v>
      </c>
      <c r="B964">
        <f>_xlfn.IFERROR(RANK(C964,$C$2:$C$2000,1)+COUNTIF($C$1:C963,C964),"")</f>
        <v>963</v>
      </c>
      <c r="C964">
        <f>_xlfn.IFERROR(SEARCH(Search!$B$1,D964,1),"")</f>
        <v>1</v>
      </c>
      <c r="D964">
        <f ca="1" t="shared" si="15"/>
        <v>0</v>
      </c>
    </row>
    <row r="965" spans="1:4" ht="15">
      <c r="A965" t="s">
        <v>993</v>
      </c>
      <c r="B965">
        <f>_xlfn.IFERROR(RANK(C965,$C$2:$C$2000,1)+COUNTIF($C$1:C964,C965),"")</f>
        <v>964</v>
      </c>
      <c r="C965">
        <f>_xlfn.IFERROR(SEARCH(Search!$B$1,D965,1),"")</f>
        <v>1</v>
      </c>
      <c r="D965">
        <f ca="1" t="shared" si="15"/>
        <v>0</v>
      </c>
    </row>
    <row r="966" spans="1:4" ht="15">
      <c r="A966" t="s">
        <v>994</v>
      </c>
      <c r="B966">
        <f>_xlfn.IFERROR(RANK(C966,$C$2:$C$2000,1)+COUNTIF($C$1:C965,C966),"")</f>
        <v>965</v>
      </c>
      <c r="C966">
        <f>_xlfn.IFERROR(SEARCH(Search!$B$1,D966,1),"")</f>
        <v>1</v>
      </c>
      <c r="D966">
        <f ca="1" t="shared" si="15"/>
        <v>0</v>
      </c>
    </row>
    <row r="967" spans="1:4" ht="15">
      <c r="A967" t="s">
        <v>995</v>
      </c>
      <c r="B967">
        <f>_xlfn.IFERROR(RANK(C967,$C$2:$C$2000,1)+COUNTIF($C$1:C966,C967),"")</f>
        <v>966</v>
      </c>
      <c r="C967">
        <f>_xlfn.IFERROR(SEARCH(Search!$B$1,D967,1),"")</f>
        <v>1</v>
      </c>
      <c r="D967">
        <f ca="1" t="shared" si="15"/>
        <v>0</v>
      </c>
    </row>
    <row r="968" spans="1:4" ht="15">
      <c r="A968" t="s">
        <v>996</v>
      </c>
      <c r="B968">
        <f>_xlfn.IFERROR(RANK(C968,$C$2:$C$2000,1)+COUNTIF($C$1:C967,C968),"")</f>
        <v>967</v>
      </c>
      <c r="C968">
        <f>_xlfn.IFERROR(SEARCH(Search!$B$1,D968,1),"")</f>
        <v>1</v>
      </c>
      <c r="D968">
        <f ca="1" t="shared" si="15"/>
        <v>0</v>
      </c>
    </row>
    <row r="969" spans="1:4" ht="15">
      <c r="A969" t="s">
        <v>997</v>
      </c>
      <c r="B969">
        <f>_xlfn.IFERROR(RANK(C969,$C$2:$C$2000,1)+COUNTIF($C$1:C968,C969),"")</f>
        <v>968</v>
      </c>
      <c r="C969">
        <f>_xlfn.IFERROR(SEARCH(Search!$B$1,D969,1),"")</f>
        <v>1</v>
      </c>
      <c r="D969">
        <f ca="1" t="shared" si="15"/>
        <v>0</v>
      </c>
    </row>
    <row r="970" spans="1:4" ht="15">
      <c r="A970" t="s">
        <v>998</v>
      </c>
      <c r="B970">
        <f>_xlfn.IFERROR(RANK(C970,$C$2:$C$2000,1)+COUNTIF($C$1:C969,C970),"")</f>
        <v>969</v>
      </c>
      <c r="C970">
        <f>_xlfn.IFERROR(SEARCH(Search!$B$1,D970,1),"")</f>
        <v>1</v>
      </c>
      <c r="D970">
        <f ca="1" t="shared" si="15"/>
        <v>0</v>
      </c>
    </row>
    <row r="971" spans="1:4" ht="15">
      <c r="A971" t="s">
        <v>999</v>
      </c>
      <c r="B971">
        <f>_xlfn.IFERROR(RANK(C971,$C$2:$C$2000,1)+COUNTIF($C$1:C970,C971),"")</f>
        <v>970</v>
      </c>
      <c r="C971">
        <f>_xlfn.IFERROR(SEARCH(Search!$B$1,D971,1),"")</f>
        <v>1</v>
      </c>
      <c r="D971">
        <f ca="1" t="shared" si="15"/>
        <v>0</v>
      </c>
    </row>
    <row r="972" spans="1:4" ht="15">
      <c r="A972" t="s">
        <v>1000</v>
      </c>
      <c r="B972">
        <f>_xlfn.IFERROR(RANK(C972,$C$2:$C$2000,1)+COUNTIF($C$1:C971,C972),"")</f>
        <v>971</v>
      </c>
      <c r="C972">
        <f>_xlfn.IFERROR(SEARCH(Search!$B$1,D972,1),"")</f>
        <v>1</v>
      </c>
      <c r="D972">
        <f ca="1" t="shared" si="15"/>
        <v>0</v>
      </c>
    </row>
    <row r="973" spans="1:4" ht="15">
      <c r="A973" t="s">
        <v>1001</v>
      </c>
      <c r="B973">
        <f>_xlfn.IFERROR(RANK(C973,$C$2:$C$2000,1)+COUNTIF($C$1:C972,C973),"")</f>
        <v>972</v>
      </c>
      <c r="C973">
        <f>_xlfn.IFERROR(SEARCH(Search!$B$1,D973,1),"")</f>
        <v>1</v>
      </c>
      <c r="D973">
        <f ca="1" t="shared" si="15"/>
        <v>0</v>
      </c>
    </row>
    <row r="974" spans="1:4" ht="15">
      <c r="A974" t="s">
        <v>1002</v>
      </c>
      <c r="B974">
        <f>_xlfn.IFERROR(RANK(C974,$C$2:$C$2000,1)+COUNTIF($C$1:C973,C974),"")</f>
        <v>973</v>
      </c>
      <c r="C974">
        <f>_xlfn.IFERROR(SEARCH(Search!$B$1,D974,1),"")</f>
        <v>1</v>
      </c>
      <c r="D974">
        <f ca="1" t="shared" si="15"/>
        <v>0</v>
      </c>
    </row>
    <row r="975" spans="1:4" ht="15">
      <c r="A975" t="s">
        <v>1003</v>
      </c>
      <c r="B975">
        <f>_xlfn.IFERROR(RANK(C975,$C$2:$C$2000,1)+COUNTIF($C$1:C974,C975),"")</f>
        <v>974</v>
      </c>
      <c r="C975">
        <f>_xlfn.IFERROR(SEARCH(Search!$B$1,D975,1),"")</f>
        <v>1</v>
      </c>
      <c r="D975">
        <f ca="1" t="shared" si="15"/>
        <v>0</v>
      </c>
    </row>
    <row r="976" spans="1:4" ht="15">
      <c r="A976" t="s">
        <v>1004</v>
      </c>
      <c r="B976">
        <f>_xlfn.IFERROR(RANK(C976,$C$2:$C$2000,1)+COUNTIF($C$1:C975,C976),"")</f>
        <v>975</v>
      </c>
      <c r="C976">
        <f>_xlfn.IFERROR(SEARCH(Search!$B$1,D976,1),"")</f>
        <v>1</v>
      </c>
      <c r="D976">
        <f ca="1" t="shared" si="15"/>
        <v>0</v>
      </c>
    </row>
    <row r="977" spans="1:4" ht="15">
      <c r="A977" t="s">
        <v>1005</v>
      </c>
      <c r="B977">
        <f>_xlfn.IFERROR(RANK(C977,$C$2:$C$2000,1)+COUNTIF($C$1:C976,C977),"")</f>
        <v>976</v>
      </c>
      <c r="C977">
        <f>_xlfn.IFERROR(SEARCH(Search!$B$1,D977,1),"")</f>
        <v>1</v>
      </c>
      <c r="D977">
        <f ca="1" t="shared" si="15"/>
        <v>0</v>
      </c>
    </row>
    <row r="978" spans="1:4" ht="15">
      <c r="A978" t="s">
        <v>1006</v>
      </c>
      <c r="B978">
        <f>_xlfn.IFERROR(RANK(C978,$C$2:$C$2000,1)+COUNTIF($C$1:C977,C978),"")</f>
        <v>977</v>
      </c>
      <c r="C978">
        <f>_xlfn.IFERROR(SEARCH(Search!$B$1,D978,1),"")</f>
        <v>1</v>
      </c>
      <c r="D978">
        <f ca="1" t="shared" si="15"/>
        <v>0</v>
      </c>
    </row>
    <row r="979" spans="1:4" ht="15">
      <c r="A979" t="s">
        <v>1007</v>
      </c>
      <c r="B979">
        <f>_xlfn.IFERROR(RANK(C979,$C$2:$C$2000,1)+COUNTIF($C$1:C978,C979),"")</f>
        <v>978</v>
      </c>
      <c r="C979">
        <f>_xlfn.IFERROR(SEARCH(Search!$B$1,D979,1),"")</f>
        <v>1</v>
      </c>
      <c r="D979">
        <f ca="1" t="shared" si="15"/>
        <v>0</v>
      </c>
    </row>
    <row r="980" spans="1:4" ht="15">
      <c r="A980" t="s">
        <v>1008</v>
      </c>
      <c r="B980">
        <f>_xlfn.IFERROR(RANK(C980,$C$2:$C$2000,1)+COUNTIF($C$1:C979,C980),"")</f>
        <v>979</v>
      </c>
      <c r="C980">
        <f>_xlfn.IFERROR(SEARCH(Search!$B$1,D980,1),"")</f>
        <v>1</v>
      </c>
      <c r="D980">
        <f ca="1" t="shared" si="15"/>
        <v>0</v>
      </c>
    </row>
    <row r="981" spans="1:4" ht="15">
      <c r="A981" t="s">
        <v>1009</v>
      </c>
      <c r="B981">
        <f>_xlfn.IFERROR(RANK(C981,$C$2:$C$2000,1)+COUNTIF($C$1:C980,C981),"")</f>
        <v>980</v>
      </c>
      <c r="C981">
        <f>_xlfn.IFERROR(SEARCH(Search!$B$1,D981,1),"")</f>
        <v>1</v>
      </c>
      <c r="D981">
        <f ca="1" t="shared" si="15"/>
        <v>0</v>
      </c>
    </row>
    <row r="982" spans="1:4" ht="15">
      <c r="A982" t="s">
        <v>1010</v>
      </c>
      <c r="B982">
        <f>_xlfn.IFERROR(RANK(C982,$C$2:$C$2000,1)+COUNTIF($C$1:C981,C982),"")</f>
        <v>981</v>
      </c>
      <c r="C982">
        <f>_xlfn.IFERROR(SEARCH(Search!$B$1,D982,1),"")</f>
        <v>1</v>
      </c>
      <c r="D982">
        <f ca="1" t="shared" si="15"/>
        <v>0</v>
      </c>
    </row>
    <row r="983" spans="1:4" ht="15">
      <c r="A983" t="s">
        <v>1011</v>
      </c>
      <c r="B983">
        <f>_xlfn.IFERROR(RANK(C983,$C$2:$C$2000,1)+COUNTIF($C$1:C982,C983),"")</f>
        <v>982</v>
      </c>
      <c r="C983">
        <f>_xlfn.IFERROR(SEARCH(Search!$B$1,D983,1),"")</f>
        <v>1</v>
      </c>
      <c r="D983">
        <f ca="1" t="shared" si="15"/>
        <v>0</v>
      </c>
    </row>
    <row r="984" spans="1:4" ht="15">
      <c r="A984" t="s">
        <v>1012</v>
      </c>
      <c r="B984">
        <f>_xlfn.IFERROR(RANK(C984,$C$2:$C$2000,1)+COUNTIF($C$1:C983,C984),"")</f>
        <v>983</v>
      </c>
      <c r="C984">
        <f>_xlfn.IFERROR(SEARCH(Search!$B$1,D984,1),"")</f>
        <v>1</v>
      </c>
      <c r="D984">
        <f ca="1" t="shared" si="15"/>
        <v>0</v>
      </c>
    </row>
    <row r="985" spans="1:4" ht="15">
      <c r="A985" t="s">
        <v>1013</v>
      </c>
      <c r="B985">
        <f>_xlfn.IFERROR(RANK(C985,$C$2:$C$2000,1)+COUNTIF($C$1:C984,C985),"")</f>
        <v>984</v>
      </c>
      <c r="C985">
        <f>_xlfn.IFERROR(SEARCH(Search!$B$1,D985,1),"")</f>
        <v>1</v>
      </c>
      <c r="D985">
        <f ca="1" t="shared" si="15"/>
        <v>0</v>
      </c>
    </row>
    <row r="986" spans="1:4" ht="15">
      <c r="A986" t="s">
        <v>1014</v>
      </c>
      <c r="B986">
        <f>_xlfn.IFERROR(RANK(C986,$C$2:$C$2000,1)+COUNTIF($C$1:C985,C986),"")</f>
        <v>985</v>
      </c>
      <c r="C986">
        <f>_xlfn.IFERROR(SEARCH(Search!$B$1,D986,1),"")</f>
        <v>1</v>
      </c>
      <c r="D986">
        <f ca="1" t="shared" si="15"/>
        <v>0</v>
      </c>
    </row>
    <row r="987" spans="1:4" ht="15">
      <c r="A987" t="s">
        <v>1015</v>
      </c>
      <c r="B987">
        <f>_xlfn.IFERROR(RANK(C987,$C$2:$C$2000,1)+COUNTIF($C$1:C986,C987),"")</f>
        <v>986</v>
      </c>
      <c r="C987">
        <f>_xlfn.IFERROR(SEARCH(Search!$B$1,D987,1),"")</f>
        <v>1</v>
      </c>
      <c r="D987">
        <f ca="1" t="shared" si="15"/>
        <v>0</v>
      </c>
    </row>
    <row r="988" spans="1:4" ht="15">
      <c r="A988" t="s">
        <v>1016</v>
      </c>
      <c r="B988">
        <f>_xlfn.IFERROR(RANK(C988,$C$2:$C$2000,1)+COUNTIF($C$1:C987,C988),"")</f>
        <v>987</v>
      </c>
      <c r="C988">
        <f>_xlfn.IFERROR(SEARCH(Search!$B$1,D988,1),"")</f>
        <v>1</v>
      </c>
      <c r="D988">
        <f ca="1" t="shared" si="15"/>
        <v>0</v>
      </c>
    </row>
    <row r="989" spans="1:4" ht="15">
      <c r="A989" t="s">
        <v>1017</v>
      </c>
      <c r="B989">
        <f>_xlfn.IFERROR(RANK(C989,$C$2:$C$2000,1)+COUNTIF($C$1:C988,C989),"")</f>
        <v>988</v>
      </c>
      <c r="C989">
        <f>_xlfn.IFERROR(SEARCH(Search!$B$1,D989,1),"")</f>
        <v>1</v>
      </c>
      <c r="D989">
        <f ca="1" t="shared" si="15"/>
        <v>0</v>
      </c>
    </row>
    <row r="990" spans="1:4" ht="15">
      <c r="A990" t="s">
        <v>1018</v>
      </c>
      <c r="B990">
        <f>_xlfn.IFERROR(RANK(C990,$C$2:$C$2000,1)+COUNTIF($C$1:C989,C990),"")</f>
        <v>989</v>
      </c>
      <c r="C990">
        <f>_xlfn.IFERROR(SEARCH(Search!$B$1,D990,1),"")</f>
        <v>1</v>
      </c>
      <c r="D990">
        <f ca="1" t="shared" si="15"/>
        <v>0</v>
      </c>
    </row>
    <row r="991" spans="1:4" ht="15">
      <c r="A991" t="s">
        <v>1019</v>
      </c>
      <c r="B991">
        <f>_xlfn.IFERROR(RANK(C991,$C$2:$C$2000,1)+COUNTIF($C$1:C990,C991),"")</f>
        <v>990</v>
      </c>
      <c r="C991">
        <f>_xlfn.IFERROR(SEARCH(Search!$B$1,D991,1),"")</f>
        <v>1</v>
      </c>
      <c r="D991">
        <f ca="1" t="shared" si="15"/>
        <v>0</v>
      </c>
    </row>
    <row r="992" spans="1:4" ht="15">
      <c r="A992" t="s">
        <v>1020</v>
      </c>
      <c r="B992">
        <f>_xlfn.IFERROR(RANK(C992,$C$2:$C$2000,1)+COUNTIF($C$1:C991,C992),"")</f>
        <v>991</v>
      </c>
      <c r="C992">
        <f>_xlfn.IFERROR(SEARCH(Search!$B$1,D992,1),"")</f>
        <v>1</v>
      </c>
      <c r="D992">
        <f ca="1" t="shared" si="15"/>
        <v>0</v>
      </c>
    </row>
    <row r="993" spans="1:4" ht="15">
      <c r="A993" t="s">
        <v>1021</v>
      </c>
      <c r="B993">
        <f>_xlfn.IFERROR(RANK(C993,$C$2:$C$2000,1)+COUNTIF($C$1:C992,C993),"")</f>
        <v>992</v>
      </c>
      <c r="C993">
        <f>_xlfn.IFERROR(SEARCH(Search!$B$1,D993,1),"")</f>
        <v>1</v>
      </c>
      <c r="D993">
        <f ca="1" t="shared" si="15"/>
        <v>0</v>
      </c>
    </row>
    <row r="994" spans="1:4" ht="15">
      <c r="A994" t="s">
        <v>1022</v>
      </c>
      <c r="B994">
        <f>_xlfn.IFERROR(RANK(C994,$C$2:$C$2000,1)+COUNTIF($C$1:C993,C994),"")</f>
        <v>993</v>
      </c>
      <c r="C994">
        <f>_xlfn.IFERROR(SEARCH(Search!$B$1,D994,1),"")</f>
        <v>1</v>
      </c>
      <c r="D994">
        <f ca="1" t="shared" si="15"/>
        <v>0</v>
      </c>
    </row>
    <row r="995" spans="1:4" ht="15">
      <c r="A995" t="s">
        <v>1023</v>
      </c>
      <c r="B995">
        <f>_xlfn.IFERROR(RANK(C995,$C$2:$C$2000,1)+COUNTIF($C$1:C994,C995),"")</f>
        <v>994</v>
      </c>
      <c r="C995">
        <f>_xlfn.IFERROR(SEARCH(Search!$B$1,D995,1),"")</f>
        <v>1</v>
      </c>
      <c r="D995">
        <f ca="1" t="shared" si="15"/>
        <v>0</v>
      </c>
    </row>
    <row r="996" spans="1:4" ht="15">
      <c r="A996" t="s">
        <v>1024</v>
      </c>
      <c r="B996">
        <f>_xlfn.IFERROR(RANK(C996,$C$2:$C$2000,1)+COUNTIF($C$1:C995,C996),"")</f>
        <v>995</v>
      </c>
      <c r="C996">
        <f>_xlfn.IFERROR(SEARCH(Search!$B$1,D996,1),"")</f>
        <v>1</v>
      </c>
      <c r="D996">
        <f ca="1" t="shared" si="15"/>
        <v>0</v>
      </c>
    </row>
    <row r="997" spans="1:4" ht="15">
      <c r="A997" t="s">
        <v>1025</v>
      </c>
      <c r="B997">
        <f>_xlfn.IFERROR(RANK(C997,$C$2:$C$2000,1)+COUNTIF($C$1:C996,C997),"")</f>
        <v>996</v>
      </c>
      <c r="C997">
        <f>_xlfn.IFERROR(SEARCH(Search!$B$1,D997,1),"")</f>
        <v>1</v>
      </c>
      <c r="D997">
        <f ca="1" t="shared" si="15"/>
        <v>0</v>
      </c>
    </row>
    <row r="998" spans="1:4" ht="15">
      <c r="A998" t="s">
        <v>1026</v>
      </c>
      <c r="B998">
        <f>_xlfn.IFERROR(RANK(C998,$C$2:$C$2000,1)+COUNTIF($C$1:C997,C998),"")</f>
        <v>997</v>
      </c>
      <c r="C998">
        <f>_xlfn.IFERROR(SEARCH(Search!$B$1,D998,1),"")</f>
        <v>1</v>
      </c>
      <c r="D998">
        <f ca="1" t="shared" si="15"/>
        <v>0</v>
      </c>
    </row>
    <row r="999" spans="1:4" ht="15">
      <c r="A999" t="s">
        <v>1027</v>
      </c>
      <c r="B999">
        <f>_xlfn.IFERROR(RANK(C999,$C$2:$C$2000,1)+COUNTIF($C$1:C998,C999),"")</f>
        <v>998</v>
      </c>
      <c r="C999">
        <f>_xlfn.IFERROR(SEARCH(Search!$B$1,D999,1),"")</f>
        <v>1</v>
      </c>
      <c r="D999">
        <f ca="1" t="shared" si="15"/>
        <v>0</v>
      </c>
    </row>
    <row r="1000" spans="1:4" ht="15">
      <c r="A1000" t="s">
        <v>1028</v>
      </c>
      <c r="B1000">
        <f>_xlfn.IFERROR(RANK(C1000,$C$2:$C$2000,1)+COUNTIF($C$1:C999,C1000),"")</f>
        <v>999</v>
      </c>
      <c r="C1000">
        <f>_xlfn.IFERROR(SEARCH(Search!$B$1,D1000,1),"")</f>
        <v>1</v>
      </c>
      <c r="D1000">
        <f ca="1" t="shared" si="15"/>
        <v>0</v>
      </c>
    </row>
    <row r="1001" spans="1:4" ht="15">
      <c r="A1001" t="s">
        <v>1029</v>
      </c>
      <c r="B1001">
        <f>_xlfn.IFERROR(RANK(C1001,$C$2:$C$2000,1)+COUNTIF($C$1:C1000,C1001),"")</f>
        <v>1000</v>
      </c>
      <c r="C1001">
        <f>_xlfn.IFERROR(SEARCH(Search!$B$1,D1001,1),"")</f>
        <v>1</v>
      </c>
      <c r="D1001">
        <f ca="1" t="shared" si="15"/>
        <v>0</v>
      </c>
    </row>
    <row r="1002" spans="1:4" ht="15">
      <c r="A1002" t="s">
        <v>1030</v>
      </c>
      <c r="B1002">
        <f>_xlfn.IFERROR(RANK(C1002,$C$2:$C$2000,1)+COUNTIF($C$1:C1001,C1002),"")</f>
        <v>1001</v>
      </c>
      <c r="C1002">
        <f>_xlfn.IFERROR(SEARCH(Search!$B$1,D1002,1),"")</f>
        <v>1</v>
      </c>
      <c r="D1002">
        <f ca="1" t="shared" si="15"/>
        <v>0</v>
      </c>
    </row>
    <row r="1003" spans="1:4" ht="15">
      <c r="A1003" t="s">
        <v>1031</v>
      </c>
      <c r="B1003">
        <f>_xlfn.IFERROR(RANK(C1003,$C$2:$C$2000,1)+COUNTIF($C$1:C1002,C1003),"")</f>
        <v>1002</v>
      </c>
      <c r="C1003">
        <f>_xlfn.IFERROR(SEARCH(Search!$B$1,D1003,1),"")</f>
        <v>1</v>
      </c>
      <c r="D1003">
        <f ca="1" t="shared" si="15"/>
        <v>0</v>
      </c>
    </row>
    <row r="1004" spans="1:4" ht="15">
      <c r="A1004" t="s">
        <v>1032</v>
      </c>
      <c r="B1004">
        <f>_xlfn.IFERROR(RANK(C1004,$C$2:$C$2000,1)+COUNTIF($C$1:C1003,C1004),"")</f>
        <v>1003</v>
      </c>
      <c r="C1004">
        <f>_xlfn.IFERROR(SEARCH(Search!$B$1,D1004,1),"")</f>
        <v>1</v>
      </c>
      <c r="D1004">
        <f ca="1" t="shared" si="15"/>
        <v>0</v>
      </c>
    </row>
    <row r="1005" spans="1:4" ht="15">
      <c r="A1005" t="s">
        <v>1033</v>
      </c>
      <c r="B1005">
        <f>_xlfn.IFERROR(RANK(C1005,$C$2:$C$2000,1)+COUNTIF($C$1:C1004,C1005),"")</f>
        <v>1004</v>
      </c>
      <c r="C1005">
        <f>_xlfn.IFERROR(SEARCH(Search!$B$1,D1005,1),"")</f>
        <v>1</v>
      </c>
      <c r="D1005">
        <f ca="1" t="shared" si="15"/>
        <v>0</v>
      </c>
    </row>
    <row r="1006" spans="1:4" ht="15">
      <c r="A1006" t="s">
        <v>1034</v>
      </c>
      <c r="B1006">
        <f>_xlfn.IFERROR(RANK(C1006,$C$2:$C$2000,1)+COUNTIF($C$1:C1005,C1006),"")</f>
        <v>1005</v>
      </c>
      <c r="C1006">
        <f>_xlfn.IFERROR(SEARCH(Search!$B$1,D1006,1),"")</f>
        <v>1</v>
      </c>
      <c r="D1006">
        <f ca="1" t="shared" si="15"/>
        <v>0</v>
      </c>
    </row>
    <row r="1007" spans="1:4" ht="15">
      <c r="A1007" t="s">
        <v>1035</v>
      </c>
      <c r="B1007">
        <f>_xlfn.IFERROR(RANK(C1007,$C$2:$C$2000,1)+COUNTIF($C$1:C1006,C1007),"")</f>
        <v>1006</v>
      </c>
      <c r="C1007">
        <f>_xlfn.IFERROR(SEARCH(Search!$B$1,D1007,1),"")</f>
        <v>1</v>
      </c>
      <c r="D1007">
        <f ca="1" t="shared" si="15"/>
        <v>0</v>
      </c>
    </row>
    <row r="1008" spans="1:4" ht="15">
      <c r="A1008" t="s">
        <v>1036</v>
      </c>
      <c r="B1008">
        <f>_xlfn.IFERROR(RANK(C1008,$C$2:$C$2000,1)+COUNTIF($C$1:C1007,C1008),"")</f>
        <v>1007</v>
      </c>
      <c r="C1008">
        <f>_xlfn.IFERROR(SEARCH(Search!$B$1,D1008,1),"")</f>
        <v>1</v>
      </c>
      <c r="D1008">
        <f ca="1" t="shared" si="15"/>
        <v>0</v>
      </c>
    </row>
    <row r="1009" spans="1:4" ht="15">
      <c r="A1009" t="s">
        <v>1037</v>
      </c>
      <c r="B1009">
        <f>_xlfn.IFERROR(RANK(C1009,$C$2:$C$2000,1)+COUNTIF($C$1:C1008,C1009),"")</f>
        <v>1008</v>
      </c>
      <c r="C1009">
        <f>_xlfn.IFERROR(SEARCH(Search!$B$1,D1009,1),"")</f>
        <v>1</v>
      </c>
      <c r="D1009">
        <f ca="1" t="shared" si="15"/>
        <v>0</v>
      </c>
    </row>
    <row r="1010" spans="1:4" ht="15">
      <c r="A1010" t="s">
        <v>1038</v>
      </c>
      <c r="B1010">
        <f>_xlfn.IFERROR(RANK(C1010,$C$2:$C$2000,1)+COUNTIF($C$1:C1009,C1010),"")</f>
        <v>1009</v>
      </c>
      <c r="C1010">
        <f>_xlfn.IFERROR(SEARCH(Search!$B$1,D1010,1),"")</f>
        <v>1</v>
      </c>
      <c r="D1010">
        <f ca="1" t="shared" si="15"/>
        <v>0</v>
      </c>
    </row>
    <row r="1011" spans="1:4" ht="15">
      <c r="A1011" t="s">
        <v>1039</v>
      </c>
      <c r="B1011">
        <f>_xlfn.IFERROR(RANK(C1011,$C$2:$C$2000,1)+COUNTIF($C$1:C1010,C1011),"")</f>
        <v>1010</v>
      </c>
      <c r="C1011">
        <f>_xlfn.IFERROR(SEARCH(Search!$B$1,D1011,1),"")</f>
        <v>1</v>
      </c>
      <c r="D1011">
        <f ca="1" t="shared" si="15"/>
        <v>0</v>
      </c>
    </row>
    <row r="1012" spans="1:4" ht="15">
      <c r="A1012" t="s">
        <v>1040</v>
      </c>
      <c r="B1012">
        <f>_xlfn.IFERROR(RANK(C1012,$C$2:$C$2000,1)+COUNTIF($C$1:C1011,C1012),"")</f>
        <v>1011</v>
      </c>
      <c r="C1012">
        <f>_xlfn.IFERROR(SEARCH(Search!$B$1,D1012,1),"")</f>
        <v>1</v>
      </c>
      <c r="D1012">
        <f ca="1" t="shared" si="15"/>
        <v>0</v>
      </c>
    </row>
    <row r="1013" spans="1:4" ht="15">
      <c r="A1013" t="s">
        <v>1041</v>
      </c>
      <c r="B1013">
        <f>_xlfn.IFERROR(RANK(C1013,$C$2:$C$2000,1)+COUNTIF($C$1:C1012,C1013),"")</f>
        <v>1012</v>
      </c>
      <c r="C1013">
        <f>_xlfn.IFERROR(SEARCH(Search!$B$1,D1013,1),"")</f>
        <v>1</v>
      </c>
      <c r="D1013">
        <f ca="1" t="shared" si="15"/>
        <v>0</v>
      </c>
    </row>
    <row r="1014" spans="1:4" ht="15">
      <c r="A1014" t="s">
        <v>1042</v>
      </c>
      <c r="B1014">
        <f>_xlfn.IFERROR(RANK(C1014,$C$2:$C$2000,1)+COUNTIF($C$1:C1013,C1014),"")</f>
        <v>1013</v>
      </c>
      <c r="C1014">
        <f>_xlfn.IFERROR(SEARCH(Search!$B$1,D1014,1),"")</f>
        <v>1</v>
      </c>
      <c r="D1014">
        <f ca="1" t="shared" si="15"/>
        <v>0</v>
      </c>
    </row>
    <row r="1015" spans="1:4" ht="15">
      <c r="A1015" t="s">
        <v>1043</v>
      </c>
      <c r="B1015">
        <f>_xlfn.IFERROR(RANK(C1015,$C$2:$C$2000,1)+COUNTIF($C$1:C1014,C1015),"")</f>
        <v>1014</v>
      </c>
      <c r="C1015">
        <f>_xlfn.IFERROR(SEARCH(Search!$B$1,D1015,1),"")</f>
        <v>1</v>
      </c>
      <c r="D1015">
        <f ca="1" t="shared" si="15"/>
        <v>0</v>
      </c>
    </row>
    <row r="1016" spans="1:4" ht="15">
      <c r="A1016" t="s">
        <v>1044</v>
      </c>
      <c r="B1016">
        <f>_xlfn.IFERROR(RANK(C1016,$C$2:$C$2000,1)+COUNTIF($C$1:C1015,C1016),"")</f>
        <v>1015</v>
      </c>
      <c r="C1016">
        <f>_xlfn.IFERROR(SEARCH(Search!$B$1,D1016,1),"")</f>
        <v>1</v>
      </c>
      <c r="D1016">
        <f ca="1" t="shared" si="15"/>
        <v>0</v>
      </c>
    </row>
    <row r="1017" spans="1:4" ht="15">
      <c r="A1017" t="s">
        <v>1045</v>
      </c>
      <c r="B1017">
        <f>_xlfn.IFERROR(RANK(C1017,$C$2:$C$2000,1)+COUNTIF($C$1:C1016,C1017),"")</f>
        <v>1016</v>
      </c>
      <c r="C1017">
        <f>_xlfn.IFERROR(SEARCH(Search!$B$1,D1017,1),"")</f>
        <v>1</v>
      </c>
      <c r="D1017">
        <f ca="1" t="shared" si="15"/>
        <v>0</v>
      </c>
    </row>
    <row r="1018" spans="1:4" ht="15">
      <c r="A1018" t="s">
        <v>1046</v>
      </c>
      <c r="B1018">
        <f>_xlfn.IFERROR(RANK(C1018,$C$2:$C$2000,1)+COUNTIF($C$1:C1017,C1018),"")</f>
        <v>1017</v>
      </c>
      <c r="C1018">
        <f>_xlfn.IFERROR(SEARCH(Search!$B$1,D1018,1),"")</f>
        <v>1</v>
      </c>
      <c r="D1018">
        <f ca="1" t="shared" si="15"/>
        <v>0</v>
      </c>
    </row>
    <row r="1019" spans="1:4" ht="15">
      <c r="A1019" t="s">
        <v>1047</v>
      </c>
      <c r="B1019">
        <f>_xlfn.IFERROR(RANK(C1019,$C$2:$C$2000,1)+COUNTIF($C$1:C1018,C1019),"")</f>
        <v>1018</v>
      </c>
      <c r="C1019">
        <f>_xlfn.IFERROR(SEARCH(Search!$B$1,D1019,1),"")</f>
        <v>1</v>
      </c>
      <c r="D1019">
        <f ca="1" t="shared" si="15"/>
        <v>0</v>
      </c>
    </row>
    <row r="1020" spans="1:4" ht="15">
      <c r="A1020" t="s">
        <v>1048</v>
      </c>
      <c r="B1020">
        <f>_xlfn.IFERROR(RANK(C1020,$C$2:$C$2000,1)+COUNTIF($C$1:C1019,C1020),"")</f>
        <v>1019</v>
      </c>
      <c r="C1020">
        <f>_xlfn.IFERROR(SEARCH(Search!$B$1,D1020,1),"")</f>
        <v>1</v>
      </c>
      <c r="D1020">
        <f ca="1" t="shared" si="15"/>
        <v>0</v>
      </c>
    </row>
    <row r="1021" spans="1:4" ht="15">
      <c r="A1021" t="s">
        <v>1049</v>
      </c>
      <c r="B1021">
        <f>_xlfn.IFERROR(RANK(C1021,$C$2:$C$2000,1)+COUNTIF($C$1:C1020,C1021),"")</f>
        <v>1020</v>
      </c>
      <c r="C1021">
        <f>_xlfn.IFERROR(SEARCH(Search!$B$1,D1021,1),"")</f>
        <v>1</v>
      </c>
      <c r="D1021">
        <f ca="1" t="shared" si="15"/>
        <v>0</v>
      </c>
    </row>
    <row r="1022" spans="1:4" ht="15">
      <c r="A1022" t="s">
        <v>1050</v>
      </c>
      <c r="B1022">
        <f>_xlfn.IFERROR(RANK(C1022,$C$2:$C$2000,1)+COUNTIF($C$1:C1021,C1022),"")</f>
        <v>1021</v>
      </c>
      <c r="C1022">
        <f>_xlfn.IFERROR(SEARCH(Search!$B$1,D1022,1),"")</f>
        <v>1</v>
      </c>
      <c r="D1022">
        <f ca="1" t="shared" si="15"/>
        <v>0</v>
      </c>
    </row>
    <row r="1023" spans="1:4" ht="15">
      <c r="A1023" t="s">
        <v>1051</v>
      </c>
      <c r="B1023">
        <f>_xlfn.IFERROR(RANK(C1023,$C$2:$C$2000,1)+COUNTIF($C$1:C1022,C1023),"")</f>
        <v>1022</v>
      </c>
      <c r="C1023">
        <f>_xlfn.IFERROR(SEARCH(Search!$B$1,D1023,1),"")</f>
        <v>1</v>
      </c>
      <c r="D1023">
        <f ca="1" t="shared" si="15"/>
        <v>0</v>
      </c>
    </row>
    <row r="1024" spans="1:4" ht="15">
      <c r="A1024" t="s">
        <v>1052</v>
      </c>
      <c r="B1024">
        <f>_xlfn.IFERROR(RANK(C1024,$C$2:$C$2000,1)+COUNTIF($C$1:C1023,C1024),"")</f>
        <v>1023</v>
      </c>
      <c r="C1024">
        <f>_xlfn.IFERROR(SEARCH(Search!$B$1,D1024,1),"")</f>
        <v>1</v>
      </c>
      <c r="D1024">
        <f ca="1" t="shared" si="15"/>
        <v>0</v>
      </c>
    </row>
    <row r="1025" spans="1:4" ht="15">
      <c r="A1025" t="s">
        <v>1053</v>
      </c>
      <c r="B1025">
        <f>_xlfn.IFERROR(RANK(C1025,$C$2:$C$2000,1)+COUNTIF($C$1:C1024,C1025),"")</f>
        <v>1024</v>
      </c>
      <c r="C1025">
        <f>_xlfn.IFERROR(SEARCH(Search!$B$1,D1025,1),"")</f>
        <v>1</v>
      </c>
      <c r="D1025">
        <f ca="1" t="shared" si="16" ref="D1025:D1088">INDIRECT("'Approved Chemicals List'!"&amp;A1025,TRUE)</f>
        <v>0</v>
      </c>
    </row>
    <row r="1026" spans="1:4" ht="15">
      <c r="A1026" t="s">
        <v>1054</v>
      </c>
      <c r="B1026">
        <f>_xlfn.IFERROR(RANK(C1026,$C$2:$C$2000,1)+COUNTIF($C$1:C1025,C1026),"")</f>
        <v>1025</v>
      </c>
      <c r="C1026">
        <f>_xlfn.IFERROR(SEARCH(Search!$B$1,D1026,1),"")</f>
        <v>1</v>
      </c>
      <c r="D1026">
        <f ca="1" t="shared" si="16"/>
        <v>0</v>
      </c>
    </row>
    <row r="1027" spans="1:4" ht="15">
      <c r="A1027" t="s">
        <v>1055</v>
      </c>
      <c r="B1027">
        <f>_xlfn.IFERROR(RANK(C1027,$C$2:$C$2000,1)+COUNTIF($C$1:C1026,C1027),"")</f>
        <v>1026</v>
      </c>
      <c r="C1027">
        <f>_xlfn.IFERROR(SEARCH(Search!$B$1,D1027,1),"")</f>
        <v>1</v>
      </c>
      <c r="D1027">
        <f ca="1" t="shared" si="16"/>
        <v>0</v>
      </c>
    </row>
    <row r="1028" spans="1:4" ht="15">
      <c r="A1028" t="s">
        <v>1056</v>
      </c>
      <c r="B1028">
        <f>_xlfn.IFERROR(RANK(C1028,$C$2:$C$2000,1)+COUNTIF($C$1:C1027,C1028),"")</f>
        <v>1027</v>
      </c>
      <c r="C1028">
        <f>_xlfn.IFERROR(SEARCH(Search!$B$1,D1028,1),"")</f>
        <v>1</v>
      </c>
      <c r="D1028">
        <f ca="1" t="shared" si="16"/>
        <v>0</v>
      </c>
    </row>
    <row r="1029" spans="1:4" ht="15">
      <c r="A1029" t="s">
        <v>1057</v>
      </c>
      <c r="B1029">
        <f>_xlfn.IFERROR(RANK(C1029,$C$2:$C$2000,1)+COUNTIF($C$1:C1028,C1029),"")</f>
        <v>1028</v>
      </c>
      <c r="C1029">
        <f>_xlfn.IFERROR(SEARCH(Search!$B$1,D1029,1),"")</f>
        <v>1</v>
      </c>
      <c r="D1029">
        <f ca="1" t="shared" si="16"/>
        <v>0</v>
      </c>
    </row>
    <row r="1030" spans="1:4" ht="15">
      <c r="A1030" t="s">
        <v>1058</v>
      </c>
      <c r="B1030">
        <f>_xlfn.IFERROR(RANK(C1030,$C$2:$C$2000,1)+COUNTIF($C$1:C1029,C1030),"")</f>
        <v>1029</v>
      </c>
      <c r="C1030">
        <f>_xlfn.IFERROR(SEARCH(Search!$B$1,D1030,1),"")</f>
        <v>1</v>
      </c>
      <c r="D1030">
        <f ca="1" t="shared" si="16"/>
        <v>0</v>
      </c>
    </row>
    <row r="1031" spans="1:4" ht="15">
      <c r="A1031" t="s">
        <v>1059</v>
      </c>
      <c r="B1031">
        <f>_xlfn.IFERROR(RANK(C1031,$C$2:$C$2000,1)+COUNTIF($C$1:C1030,C1031),"")</f>
        <v>1030</v>
      </c>
      <c r="C1031">
        <f>_xlfn.IFERROR(SEARCH(Search!$B$1,D1031,1),"")</f>
        <v>1</v>
      </c>
      <c r="D1031">
        <f ca="1" t="shared" si="16"/>
        <v>0</v>
      </c>
    </row>
    <row r="1032" spans="1:4" ht="15">
      <c r="A1032" t="s">
        <v>1060</v>
      </c>
      <c r="B1032">
        <f>_xlfn.IFERROR(RANK(C1032,$C$2:$C$2000,1)+COUNTIF($C$1:C1031,C1032),"")</f>
        <v>1031</v>
      </c>
      <c r="C1032">
        <f>_xlfn.IFERROR(SEARCH(Search!$B$1,D1032,1),"")</f>
        <v>1</v>
      </c>
      <c r="D1032">
        <f ca="1" t="shared" si="16"/>
        <v>0</v>
      </c>
    </row>
    <row r="1033" spans="1:4" ht="15">
      <c r="A1033" t="s">
        <v>1061</v>
      </c>
      <c r="B1033">
        <f>_xlfn.IFERROR(RANK(C1033,$C$2:$C$2000,1)+COUNTIF($C$1:C1032,C1033),"")</f>
        <v>1032</v>
      </c>
      <c r="C1033">
        <f>_xlfn.IFERROR(SEARCH(Search!$B$1,D1033,1),"")</f>
        <v>1</v>
      </c>
      <c r="D1033">
        <f ca="1" t="shared" si="16"/>
        <v>0</v>
      </c>
    </row>
    <row r="1034" spans="1:4" ht="15">
      <c r="A1034" t="s">
        <v>1062</v>
      </c>
      <c r="B1034">
        <f>_xlfn.IFERROR(RANK(C1034,$C$2:$C$2000,1)+COUNTIF($C$1:C1033,C1034),"")</f>
        <v>1033</v>
      </c>
      <c r="C1034">
        <f>_xlfn.IFERROR(SEARCH(Search!$B$1,D1034,1),"")</f>
        <v>1</v>
      </c>
      <c r="D1034">
        <f ca="1" t="shared" si="16"/>
        <v>0</v>
      </c>
    </row>
    <row r="1035" spans="1:4" ht="15">
      <c r="A1035" t="s">
        <v>1063</v>
      </c>
      <c r="B1035">
        <f>_xlfn.IFERROR(RANK(C1035,$C$2:$C$2000,1)+COUNTIF($C$1:C1034,C1035),"")</f>
        <v>1034</v>
      </c>
      <c r="C1035">
        <f>_xlfn.IFERROR(SEARCH(Search!$B$1,D1035,1),"")</f>
        <v>1</v>
      </c>
      <c r="D1035">
        <f ca="1" t="shared" si="16"/>
        <v>0</v>
      </c>
    </row>
    <row r="1036" spans="1:4" ht="15">
      <c r="A1036" t="s">
        <v>1064</v>
      </c>
      <c r="B1036">
        <f>_xlfn.IFERROR(RANK(C1036,$C$2:$C$2000,1)+COUNTIF($C$1:C1035,C1036),"")</f>
        <v>1035</v>
      </c>
      <c r="C1036">
        <f>_xlfn.IFERROR(SEARCH(Search!$B$1,D1036,1),"")</f>
        <v>1</v>
      </c>
      <c r="D1036">
        <f ca="1" t="shared" si="16"/>
        <v>0</v>
      </c>
    </row>
    <row r="1037" spans="1:4" ht="15">
      <c r="A1037" t="s">
        <v>1065</v>
      </c>
      <c r="B1037">
        <f>_xlfn.IFERROR(RANK(C1037,$C$2:$C$2000,1)+COUNTIF($C$1:C1036,C1037),"")</f>
        <v>1036</v>
      </c>
      <c r="C1037">
        <f>_xlfn.IFERROR(SEARCH(Search!$B$1,D1037,1),"")</f>
        <v>1</v>
      </c>
      <c r="D1037">
        <f ca="1" t="shared" si="16"/>
        <v>0</v>
      </c>
    </row>
    <row r="1038" spans="1:4" ht="15">
      <c r="A1038" t="s">
        <v>1066</v>
      </c>
      <c r="B1038">
        <f>_xlfn.IFERROR(RANK(C1038,$C$2:$C$2000,1)+COUNTIF($C$1:C1037,C1038),"")</f>
        <v>1037</v>
      </c>
      <c r="C1038">
        <f>_xlfn.IFERROR(SEARCH(Search!$B$1,D1038,1),"")</f>
        <v>1</v>
      </c>
      <c r="D1038">
        <f ca="1" t="shared" si="16"/>
        <v>0</v>
      </c>
    </row>
    <row r="1039" spans="1:4" ht="15">
      <c r="A1039" t="s">
        <v>1067</v>
      </c>
      <c r="B1039">
        <f>_xlfn.IFERROR(RANK(C1039,$C$2:$C$2000,1)+COUNTIF($C$1:C1038,C1039),"")</f>
        <v>1038</v>
      </c>
      <c r="C1039">
        <f>_xlfn.IFERROR(SEARCH(Search!$B$1,D1039,1),"")</f>
        <v>1</v>
      </c>
      <c r="D1039">
        <f ca="1" t="shared" si="16"/>
        <v>0</v>
      </c>
    </row>
    <row r="1040" spans="1:4" ht="15">
      <c r="A1040" t="s">
        <v>1068</v>
      </c>
      <c r="B1040">
        <f>_xlfn.IFERROR(RANK(C1040,$C$2:$C$2000,1)+COUNTIF($C$1:C1039,C1040),"")</f>
        <v>1039</v>
      </c>
      <c r="C1040">
        <f>_xlfn.IFERROR(SEARCH(Search!$B$1,D1040,1),"")</f>
        <v>1</v>
      </c>
      <c r="D1040">
        <f ca="1" t="shared" si="16"/>
        <v>0</v>
      </c>
    </row>
    <row r="1041" spans="1:4" ht="15">
      <c r="A1041" t="s">
        <v>1069</v>
      </c>
      <c r="B1041">
        <f>_xlfn.IFERROR(RANK(C1041,$C$2:$C$2000,1)+COUNTIF($C$1:C1040,C1041),"")</f>
        <v>1040</v>
      </c>
      <c r="C1041">
        <f>_xlfn.IFERROR(SEARCH(Search!$B$1,D1041,1),"")</f>
        <v>1</v>
      </c>
      <c r="D1041">
        <f ca="1" t="shared" si="16"/>
        <v>0</v>
      </c>
    </row>
    <row r="1042" spans="1:4" ht="15">
      <c r="A1042" t="s">
        <v>1070</v>
      </c>
      <c r="B1042">
        <f>_xlfn.IFERROR(RANK(C1042,$C$2:$C$2000,1)+COUNTIF($C$1:C1041,C1042),"")</f>
        <v>1041</v>
      </c>
      <c r="C1042">
        <f>_xlfn.IFERROR(SEARCH(Search!$B$1,D1042,1),"")</f>
        <v>1</v>
      </c>
      <c r="D1042">
        <f ca="1" t="shared" si="16"/>
        <v>0</v>
      </c>
    </row>
    <row r="1043" spans="1:4" ht="15">
      <c r="A1043" t="s">
        <v>1071</v>
      </c>
      <c r="B1043">
        <f>_xlfn.IFERROR(RANK(C1043,$C$2:$C$2000,1)+COUNTIF($C$1:C1042,C1043),"")</f>
        <v>1042</v>
      </c>
      <c r="C1043">
        <f>_xlfn.IFERROR(SEARCH(Search!$B$1,D1043,1),"")</f>
        <v>1</v>
      </c>
      <c r="D1043">
        <f ca="1" t="shared" si="16"/>
        <v>0</v>
      </c>
    </row>
    <row r="1044" spans="1:4" ht="15">
      <c r="A1044" t="s">
        <v>1072</v>
      </c>
      <c r="B1044">
        <f>_xlfn.IFERROR(RANK(C1044,$C$2:$C$2000,1)+COUNTIF($C$1:C1043,C1044),"")</f>
        <v>1043</v>
      </c>
      <c r="C1044">
        <f>_xlfn.IFERROR(SEARCH(Search!$B$1,D1044,1),"")</f>
        <v>1</v>
      </c>
      <c r="D1044">
        <f ca="1" t="shared" si="16"/>
        <v>0</v>
      </c>
    </row>
    <row r="1045" spans="1:4" ht="15">
      <c r="A1045" t="s">
        <v>1073</v>
      </c>
      <c r="B1045">
        <f>_xlfn.IFERROR(RANK(C1045,$C$2:$C$2000,1)+COUNTIF($C$1:C1044,C1045),"")</f>
        <v>1044</v>
      </c>
      <c r="C1045">
        <f>_xlfn.IFERROR(SEARCH(Search!$B$1,D1045,1),"")</f>
        <v>1</v>
      </c>
      <c r="D1045">
        <f ca="1" t="shared" si="16"/>
        <v>0</v>
      </c>
    </row>
    <row r="1046" spans="1:4" ht="15">
      <c r="A1046" t="s">
        <v>1074</v>
      </c>
      <c r="B1046">
        <f>_xlfn.IFERROR(RANK(C1046,$C$2:$C$2000,1)+COUNTIF($C$1:C1045,C1046),"")</f>
        <v>1045</v>
      </c>
      <c r="C1046">
        <f>_xlfn.IFERROR(SEARCH(Search!$B$1,D1046,1),"")</f>
        <v>1</v>
      </c>
      <c r="D1046">
        <f ca="1" t="shared" si="16"/>
        <v>0</v>
      </c>
    </row>
    <row r="1047" spans="1:4" ht="15">
      <c r="A1047" t="s">
        <v>1075</v>
      </c>
      <c r="B1047">
        <f>_xlfn.IFERROR(RANK(C1047,$C$2:$C$2000,1)+COUNTIF($C$1:C1046,C1047),"")</f>
        <v>1046</v>
      </c>
      <c r="C1047">
        <f>_xlfn.IFERROR(SEARCH(Search!$B$1,D1047,1),"")</f>
        <v>1</v>
      </c>
      <c r="D1047">
        <f ca="1" t="shared" si="16"/>
        <v>0</v>
      </c>
    </row>
    <row r="1048" spans="1:4" ht="15">
      <c r="A1048" t="s">
        <v>1076</v>
      </c>
      <c r="B1048">
        <f>_xlfn.IFERROR(RANK(C1048,$C$2:$C$2000,1)+COUNTIF($C$1:C1047,C1048),"")</f>
        <v>1047</v>
      </c>
      <c r="C1048">
        <f>_xlfn.IFERROR(SEARCH(Search!$B$1,D1048,1),"")</f>
        <v>1</v>
      </c>
      <c r="D1048">
        <f ca="1" t="shared" si="16"/>
        <v>0</v>
      </c>
    </row>
    <row r="1049" spans="1:4" ht="15">
      <c r="A1049" t="s">
        <v>1077</v>
      </c>
      <c r="B1049">
        <f>_xlfn.IFERROR(RANK(C1049,$C$2:$C$2000,1)+COUNTIF($C$1:C1048,C1049),"")</f>
        <v>1048</v>
      </c>
      <c r="C1049">
        <f>_xlfn.IFERROR(SEARCH(Search!$B$1,D1049,1),"")</f>
        <v>1</v>
      </c>
      <c r="D1049">
        <f ca="1" t="shared" si="16"/>
        <v>0</v>
      </c>
    </row>
    <row r="1050" spans="1:4" ht="15">
      <c r="A1050" t="s">
        <v>1078</v>
      </c>
      <c r="B1050">
        <f>_xlfn.IFERROR(RANK(C1050,$C$2:$C$2000,1)+COUNTIF($C$1:C1049,C1050),"")</f>
        <v>1049</v>
      </c>
      <c r="C1050">
        <f>_xlfn.IFERROR(SEARCH(Search!$B$1,D1050,1),"")</f>
        <v>1</v>
      </c>
      <c r="D1050">
        <f ca="1" t="shared" si="16"/>
        <v>0</v>
      </c>
    </row>
    <row r="1051" spans="1:4" ht="15">
      <c r="A1051" t="s">
        <v>1079</v>
      </c>
      <c r="B1051">
        <f>_xlfn.IFERROR(RANK(C1051,$C$2:$C$2000,1)+COUNTIF($C$1:C1050,C1051),"")</f>
        <v>1050</v>
      </c>
      <c r="C1051">
        <f>_xlfn.IFERROR(SEARCH(Search!$B$1,D1051,1),"")</f>
        <v>1</v>
      </c>
      <c r="D1051">
        <f ca="1" t="shared" si="16"/>
        <v>0</v>
      </c>
    </row>
    <row r="1052" spans="1:4" ht="15">
      <c r="A1052" t="s">
        <v>1080</v>
      </c>
      <c r="B1052">
        <f>_xlfn.IFERROR(RANK(C1052,$C$2:$C$2000,1)+COUNTIF($C$1:C1051,C1052),"")</f>
        <v>1051</v>
      </c>
      <c r="C1052">
        <f>_xlfn.IFERROR(SEARCH(Search!$B$1,D1052,1),"")</f>
        <v>1</v>
      </c>
      <c r="D1052">
        <f ca="1" t="shared" si="16"/>
        <v>0</v>
      </c>
    </row>
    <row r="1053" spans="1:4" ht="15">
      <c r="A1053" t="s">
        <v>1081</v>
      </c>
      <c r="B1053">
        <f>_xlfn.IFERROR(RANK(C1053,$C$2:$C$2000,1)+COUNTIF($C$1:C1052,C1053),"")</f>
        <v>1052</v>
      </c>
      <c r="C1053">
        <f>_xlfn.IFERROR(SEARCH(Search!$B$1,D1053,1),"")</f>
        <v>1</v>
      </c>
      <c r="D1053">
        <f ca="1" t="shared" si="16"/>
        <v>0</v>
      </c>
    </row>
    <row r="1054" spans="1:4" ht="15">
      <c r="A1054" t="s">
        <v>1082</v>
      </c>
      <c r="B1054">
        <f>_xlfn.IFERROR(RANK(C1054,$C$2:$C$2000,1)+COUNTIF($C$1:C1053,C1054),"")</f>
        <v>1053</v>
      </c>
      <c r="C1054">
        <f>_xlfn.IFERROR(SEARCH(Search!$B$1,D1054,1),"")</f>
        <v>1</v>
      </c>
      <c r="D1054">
        <f ca="1" t="shared" si="16"/>
        <v>0</v>
      </c>
    </row>
    <row r="1055" spans="1:4" ht="15">
      <c r="A1055" t="s">
        <v>1083</v>
      </c>
      <c r="B1055">
        <f>_xlfn.IFERROR(RANK(C1055,$C$2:$C$2000,1)+COUNTIF($C$1:C1054,C1055),"")</f>
        <v>1054</v>
      </c>
      <c r="C1055">
        <f>_xlfn.IFERROR(SEARCH(Search!$B$1,D1055,1),"")</f>
        <v>1</v>
      </c>
      <c r="D1055">
        <f ca="1" t="shared" si="16"/>
        <v>0</v>
      </c>
    </row>
    <row r="1056" spans="1:4" ht="15">
      <c r="A1056" t="s">
        <v>1084</v>
      </c>
      <c r="B1056">
        <f>_xlfn.IFERROR(RANK(C1056,$C$2:$C$2000,1)+COUNTIF($C$1:C1055,C1056),"")</f>
        <v>1055</v>
      </c>
      <c r="C1056">
        <f>_xlfn.IFERROR(SEARCH(Search!$B$1,D1056,1),"")</f>
        <v>1</v>
      </c>
      <c r="D1056">
        <f ca="1" t="shared" si="16"/>
        <v>0</v>
      </c>
    </row>
    <row r="1057" spans="1:4" ht="15">
      <c r="A1057" t="s">
        <v>1085</v>
      </c>
      <c r="B1057">
        <f>_xlfn.IFERROR(RANK(C1057,$C$2:$C$2000,1)+COUNTIF($C$1:C1056,C1057),"")</f>
        <v>1056</v>
      </c>
      <c r="C1057">
        <f>_xlfn.IFERROR(SEARCH(Search!$B$1,D1057,1),"")</f>
        <v>1</v>
      </c>
      <c r="D1057">
        <f ca="1" t="shared" si="16"/>
        <v>0</v>
      </c>
    </row>
    <row r="1058" spans="1:4" ht="15">
      <c r="A1058" t="s">
        <v>1086</v>
      </c>
      <c r="B1058">
        <f>_xlfn.IFERROR(RANK(C1058,$C$2:$C$2000,1)+COUNTIF($C$1:C1057,C1058),"")</f>
        <v>1057</v>
      </c>
      <c r="C1058">
        <f>_xlfn.IFERROR(SEARCH(Search!$B$1,D1058,1),"")</f>
        <v>1</v>
      </c>
      <c r="D1058">
        <f ca="1" t="shared" si="16"/>
        <v>0</v>
      </c>
    </row>
    <row r="1059" spans="1:4" ht="15">
      <c r="A1059" t="s">
        <v>1087</v>
      </c>
      <c r="B1059">
        <f>_xlfn.IFERROR(RANK(C1059,$C$2:$C$2000,1)+COUNTIF($C$1:C1058,C1059),"")</f>
        <v>1058</v>
      </c>
      <c r="C1059">
        <f>_xlfn.IFERROR(SEARCH(Search!$B$1,D1059,1),"")</f>
        <v>1</v>
      </c>
      <c r="D1059">
        <f ca="1" t="shared" si="16"/>
        <v>0</v>
      </c>
    </row>
    <row r="1060" spans="1:4" ht="15">
      <c r="A1060" t="s">
        <v>1088</v>
      </c>
      <c r="B1060">
        <f>_xlfn.IFERROR(RANK(C1060,$C$2:$C$2000,1)+COUNTIF($C$1:C1059,C1060),"")</f>
        <v>1059</v>
      </c>
      <c r="C1060">
        <f>_xlfn.IFERROR(SEARCH(Search!$B$1,D1060,1),"")</f>
        <v>1</v>
      </c>
      <c r="D1060">
        <f ca="1" t="shared" si="16"/>
        <v>0</v>
      </c>
    </row>
    <row r="1061" spans="1:4" ht="15">
      <c r="A1061" t="s">
        <v>1089</v>
      </c>
      <c r="B1061">
        <f>_xlfn.IFERROR(RANK(C1061,$C$2:$C$2000,1)+COUNTIF($C$1:C1060,C1061),"")</f>
        <v>1060</v>
      </c>
      <c r="C1061">
        <f>_xlfn.IFERROR(SEARCH(Search!$B$1,D1061,1),"")</f>
        <v>1</v>
      </c>
      <c r="D1061">
        <f ca="1" t="shared" si="16"/>
        <v>0</v>
      </c>
    </row>
    <row r="1062" spans="1:4" ht="15">
      <c r="A1062" t="s">
        <v>1090</v>
      </c>
      <c r="B1062">
        <f>_xlfn.IFERROR(RANK(C1062,$C$2:$C$2000,1)+COUNTIF($C$1:C1061,C1062),"")</f>
        <v>1061</v>
      </c>
      <c r="C1062">
        <f>_xlfn.IFERROR(SEARCH(Search!$B$1,D1062,1),"")</f>
        <v>1</v>
      </c>
      <c r="D1062">
        <f ca="1" t="shared" si="16"/>
        <v>0</v>
      </c>
    </row>
    <row r="1063" spans="1:4" ht="15">
      <c r="A1063" t="s">
        <v>1091</v>
      </c>
      <c r="B1063">
        <f>_xlfn.IFERROR(RANK(C1063,$C$2:$C$2000,1)+COUNTIF($C$1:C1062,C1063),"")</f>
        <v>1062</v>
      </c>
      <c r="C1063">
        <f>_xlfn.IFERROR(SEARCH(Search!$B$1,D1063,1),"")</f>
        <v>1</v>
      </c>
      <c r="D1063">
        <f ca="1" t="shared" si="16"/>
        <v>0</v>
      </c>
    </row>
    <row r="1064" spans="1:4" ht="15">
      <c r="A1064" t="s">
        <v>1092</v>
      </c>
      <c r="B1064">
        <f>_xlfn.IFERROR(RANK(C1064,$C$2:$C$2000,1)+COUNTIF($C$1:C1063,C1064),"")</f>
        <v>1063</v>
      </c>
      <c r="C1064">
        <f>_xlfn.IFERROR(SEARCH(Search!$B$1,D1064,1),"")</f>
        <v>1</v>
      </c>
      <c r="D1064">
        <f ca="1" t="shared" si="16"/>
        <v>0</v>
      </c>
    </row>
    <row r="1065" spans="1:4" ht="15">
      <c r="A1065" t="s">
        <v>1093</v>
      </c>
      <c r="B1065">
        <f>_xlfn.IFERROR(RANK(C1065,$C$2:$C$2000,1)+COUNTIF($C$1:C1064,C1065),"")</f>
        <v>1064</v>
      </c>
      <c r="C1065">
        <f>_xlfn.IFERROR(SEARCH(Search!$B$1,D1065,1),"")</f>
        <v>1</v>
      </c>
      <c r="D1065">
        <f ca="1" t="shared" si="16"/>
        <v>0</v>
      </c>
    </row>
    <row r="1066" spans="1:4" ht="15">
      <c r="A1066" t="s">
        <v>1094</v>
      </c>
      <c r="B1066">
        <f>_xlfn.IFERROR(RANK(C1066,$C$2:$C$2000,1)+COUNTIF($C$1:C1065,C1066),"")</f>
        <v>1065</v>
      </c>
      <c r="C1066">
        <f>_xlfn.IFERROR(SEARCH(Search!$B$1,D1066,1),"")</f>
        <v>1</v>
      </c>
      <c r="D1066">
        <f ca="1" t="shared" si="16"/>
        <v>0</v>
      </c>
    </row>
    <row r="1067" spans="1:4" ht="15">
      <c r="A1067" t="s">
        <v>1095</v>
      </c>
      <c r="B1067">
        <f>_xlfn.IFERROR(RANK(C1067,$C$2:$C$2000,1)+COUNTIF($C$1:C1066,C1067),"")</f>
        <v>1066</v>
      </c>
      <c r="C1067">
        <f>_xlfn.IFERROR(SEARCH(Search!$B$1,D1067,1),"")</f>
        <v>1</v>
      </c>
      <c r="D1067">
        <f ca="1" t="shared" si="16"/>
        <v>0</v>
      </c>
    </row>
    <row r="1068" spans="1:4" ht="15">
      <c r="A1068" t="s">
        <v>1096</v>
      </c>
      <c r="B1068">
        <f>_xlfn.IFERROR(RANK(C1068,$C$2:$C$2000,1)+COUNTIF($C$1:C1067,C1068),"")</f>
        <v>1067</v>
      </c>
      <c r="C1068">
        <f>_xlfn.IFERROR(SEARCH(Search!$B$1,D1068,1),"")</f>
        <v>1</v>
      </c>
      <c r="D1068">
        <f ca="1" t="shared" si="16"/>
        <v>0</v>
      </c>
    </row>
    <row r="1069" spans="1:4" ht="15">
      <c r="A1069" t="s">
        <v>1097</v>
      </c>
      <c r="B1069">
        <f>_xlfn.IFERROR(RANK(C1069,$C$2:$C$2000,1)+COUNTIF($C$1:C1068,C1069),"")</f>
        <v>1068</v>
      </c>
      <c r="C1069">
        <f>_xlfn.IFERROR(SEARCH(Search!$B$1,D1069,1),"")</f>
        <v>1</v>
      </c>
      <c r="D1069">
        <f ca="1" t="shared" si="16"/>
        <v>0</v>
      </c>
    </row>
    <row r="1070" spans="1:4" ht="15">
      <c r="A1070" t="s">
        <v>1098</v>
      </c>
      <c r="B1070">
        <f>_xlfn.IFERROR(RANK(C1070,$C$2:$C$2000,1)+COUNTIF($C$1:C1069,C1070),"")</f>
        <v>1069</v>
      </c>
      <c r="C1070">
        <f>_xlfn.IFERROR(SEARCH(Search!$B$1,D1070,1),"")</f>
        <v>1</v>
      </c>
      <c r="D1070">
        <f ca="1" t="shared" si="16"/>
        <v>0</v>
      </c>
    </row>
    <row r="1071" spans="1:4" ht="15">
      <c r="A1071" t="s">
        <v>1099</v>
      </c>
      <c r="B1071">
        <f>_xlfn.IFERROR(RANK(C1071,$C$2:$C$2000,1)+COUNTIF($C$1:C1070,C1071),"")</f>
        <v>1070</v>
      </c>
      <c r="C1071">
        <f>_xlfn.IFERROR(SEARCH(Search!$B$1,D1071,1),"")</f>
        <v>1</v>
      </c>
      <c r="D1071">
        <f ca="1" t="shared" si="16"/>
        <v>0</v>
      </c>
    </row>
    <row r="1072" spans="1:4" ht="15">
      <c r="A1072" t="s">
        <v>1100</v>
      </c>
      <c r="B1072">
        <f>_xlfn.IFERROR(RANK(C1072,$C$2:$C$2000,1)+COUNTIF($C$1:C1071,C1072),"")</f>
        <v>1071</v>
      </c>
      <c r="C1072">
        <f>_xlfn.IFERROR(SEARCH(Search!$B$1,D1072,1),"")</f>
        <v>1</v>
      </c>
      <c r="D1072">
        <f ca="1" t="shared" si="16"/>
        <v>0</v>
      </c>
    </row>
    <row r="1073" spans="1:4" ht="15">
      <c r="A1073" t="s">
        <v>1101</v>
      </c>
      <c r="B1073">
        <f>_xlfn.IFERROR(RANK(C1073,$C$2:$C$2000,1)+COUNTIF($C$1:C1072,C1073),"")</f>
        <v>1072</v>
      </c>
      <c r="C1073">
        <f>_xlfn.IFERROR(SEARCH(Search!$B$1,D1073,1),"")</f>
        <v>1</v>
      </c>
      <c r="D1073">
        <f ca="1" t="shared" si="16"/>
        <v>0</v>
      </c>
    </row>
    <row r="1074" spans="1:4" ht="15">
      <c r="A1074" t="s">
        <v>1102</v>
      </c>
      <c r="B1074">
        <f>_xlfn.IFERROR(RANK(C1074,$C$2:$C$2000,1)+COUNTIF($C$1:C1073,C1074),"")</f>
        <v>1073</v>
      </c>
      <c r="C1074">
        <f>_xlfn.IFERROR(SEARCH(Search!$B$1,D1074,1),"")</f>
        <v>1</v>
      </c>
      <c r="D1074">
        <f ca="1" t="shared" si="16"/>
        <v>0</v>
      </c>
    </row>
    <row r="1075" spans="1:4" ht="15">
      <c r="A1075" t="s">
        <v>1103</v>
      </c>
      <c r="B1075">
        <f>_xlfn.IFERROR(RANK(C1075,$C$2:$C$2000,1)+COUNTIF($C$1:C1074,C1075),"")</f>
        <v>1074</v>
      </c>
      <c r="C1075">
        <f>_xlfn.IFERROR(SEARCH(Search!$B$1,D1075,1),"")</f>
        <v>1</v>
      </c>
      <c r="D1075">
        <f ca="1" t="shared" si="16"/>
        <v>0</v>
      </c>
    </row>
    <row r="1076" spans="1:4" ht="15">
      <c r="A1076" t="s">
        <v>1104</v>
      </c>
      <c r="B1076">
        <f>_xlfn.IFERROR(RANK(C1076,$C$2:$C$2000,1)+COUNTIF($C$1:C1075,C1076),"")</f>
        <v>1075</v>
      </c>
      <c r="C1076">
        <f>_xlfn.IFERROR(SEARCH(Search!$B$1,D1076,1),"")</f>
        <v>1</v>
      </c>
      <c r="D1076">
        <f ca="1" t="shared" si="16"/>
        <v>0</v>
      </c>
    </row>
    <row r="1077" spans="1:4" ht="15">
      <c r="A1077" t="s">
        <v>1105</v>
      </c>
      <c r="B1077">
        <f>_xlfn.IFERROR(RANK(C1077,$C$2:$C$2000,1)+COUNTIF($C$1:C1076,C1077),"")</f>
        <v>1076</v>
      </c>
      <c r="C1077">
        <f>_xlfn.IFERROR(SEARCH(Search!$B$1,D1077,1),"")</f>
        <v>1</v>
      </c>
      <c r="D1077">
        <f ca="1" t="shared" si="16"/>
        <v>0</v>
      </c>
    </row>
    <row r="1078" spans="1:4" ht="15">
      <c r="A1078" t="s">
        <v>1106</v>
      </c>
      <c r="B1078">
        <f>_xlfn.IFERROR(RANK(C1078,$C$2:$C$2000,1)+COUNTIF($C$1:C1077,C1078),"")</f>
        <v>1077</v>
      </c>
      <c r="C1078">
        <f>_xlfn.IFERROR(SEARCH(Search!$B$1,D1078,1),"")</f>
        <v>1</v>
      </c>
      <c r="D1078">
        <f ca="1" t="shared" si="16"/>
        <v>0</v>
      </c>
    </row>
    <row r="1079" spans="1:4" ht="15">
      <c r="A1079" t="s">
        <v>1107</v>
      </c>
      <c r="B1079">
        <f>_xlfn.IFERROR(RANK(C1079,$C$2:$C$2000,1)+COUNTIF($C$1:C1078,C1079),"")</f>
        <v>1078</v>
      </c>
      <c r="C1079">
        <f>_xlfn.IFERROR(SEARCH(Search!$B$1,D1079,1),"")</f>
        <v>1</v>
      </c>
      <c r="D1079">
        <f ca="1" t="shared" si="16"/>
        <v>0</v>
      </c>
    </row>
    <row r="1080" spans="1:4" ht="15">
      <c r="A1080" t="s">
        <v>1108</v>
      </c>
      <c r="B1080">
        <f>_xlfn.IFERROR(RANK(C1080,$C$2:$C$2000,1)+COUNTIF($C$1:C1079,C1080),"")</f>
        <v>1079</v>
      </c>
      <c r="C1080">
        <f>_xlfn.IFERROR(SEARCH(Search!$B$1,D1080,1),"")</f>
        <v>1</v>
      </c>
      <c r="D1080">
        <f ca="1" t="shared" si="16"/>
        <v>0</v>
      </c>
    </row>
    <row r="1081" spans="1:4" ht="15">
      <c r="A1081" t="s">
        <v>1109</v>
      </c>
      <c r="B1081">
        <f>_xlfn.IFERROR(RANK(C1081,$C$2:$C$2000,1)+COUNTIF($C$1:C1080,C1081),"")</f>
        <v>1080</v>
      </c>
      <c r="C1081">
        <f>_xlfn.IFERROR(SEARCH(Search!$B$1,D1081,1),"")</f>
        <v>1</v>
      </c>
      <c r="D1081">
        <f ca="1" t="shared" si="16"/>
        <v>0</v>
      </c>
    </row>
    <row r="1082" spans="1:4" ht="15">
      <c r="A1082" t="s">
        <v>1110</v>
      </c>
      <c r="B1082">
        <f>_xlfn.IFERROR(RANK(C1082,$C$2:$C$2000,1)+COUNTIF($C$1:C1081,C1082),"")</f>
        <v>1081</v>
      </c>
      <c r="C1082">
        <f>_xlfn.IFERROR(SEARCH(Search!$B$1,D1082,1),"")</f>
        <v>1</v>
      </c>
      <c r="D1082">
        <f ca="1" t="shared" si="16"/>
        <v>0</v>
      </c>
    </row>
    <row r="1083" spans="1:4" ht="15">
      <c r="A1083" t="s">
        <v>1111</v>
      </c>
      <c r="B1083">
        <f>_xlfn.IFERROR(RANK(C1083,$C$2:$C$2000,1)+COUNTIF($C$1:C1082,C1083),"")</f>
        <v>1082</v>
      </c>
      <c r="C1083">
        <f>_xlfn.IFERROR(SEARCH(Search!$B$1,D1083,1),"")</f>
        <v>1</v>
      </c>
      <c r="D1083">
        <f ca="1" t="shared" si="16"/>
        <v>0</v>
      </c>
    </row>
    <row r="1084" spans="1:4" ht="15">
      <c r="A1084" t="s">
        <v>1112</v>
      </c>
      <c r="B1084">
        <f>_xlfn.IFERROR(RANK(C1084,$C$2:$C$2000,1)+COUNTIF($C$1:C1083,C1084),"")</f>
        <v>1083</v>
      </c>
      <c r="C1084">
        <f>_xlfn.IFERROR(SEARCH(Search!$B$1,D1084,1),"")</f>
        <v>1</v>
      </c>
      <c r="D1084">
        <f ca="1" t="shared" si="16"/>
        <v>0</v>
      </c>
    </row>
    <row r="1085" spans="1:4" ht="15">
      <c r="A1085" t="s">
        <v>1113</v>
      </c>
      <c r="B1085">
        <f>_xlfn.IFERROR(RANK(C1085,$C$2:$C$2000,1)+COUNTIF($C$1:C1084,C1085),"")</f>
        <v>1084</v>
      </c>
      <c r="C1085">
        <f>_xlfn.IFERROR(SEARCH(Search!$B$1,D1085,1),"")</f>
        <v>1</v>
      </c>
      <c r="D1085">
        <f ca="1" t="shared" si="16"/>
        <v>0</v>
      </c>
    </row>
    <row r="1086" spans="1:4" ht="15">
      <c r="A1086" t="s">
        <v>1114</v>
      </c>
      <c r="B1086">
        <f>_xlfn.IFERROR(RANK(C1086,$C$2:$C$2000,1)+COUNTIF($C$1:C1085,C1086),"")</f>
        <v>1085</v>
      </c>
      <c r="C1086">
        <f>_xlfn.IFERROR(SEARCH(Search!$B$1,D1086,1),"")</f>
        <v>1</v>
      </c>
      <c r="D1086">
        <f ca="1" t="shared" si="16"/>
        <v>0</v>
      </c>
    </row>
    <row r="1087" spans="1:4" ht="15">
      <c r="A1087" t="s">
        <v>1115</v>
      </c>
      <c r="B1087">
        <f>_xlfn.IFERROR(RANK(C1087,$C$2:$C$2000,1)+COUNTIF($C$1:C1086,C1087),"")</f>
        <v>1086</v>
      </c>
      <c r="C1087">
        <f>_xlfn.IFERROR(SEARCH(Search!$B$1,D1087,1),"")</f>
        <v>1</v>
      </c>
      <c r="D1087">
        <f ca="1" t="shared" si="16"/>
        <v>0</v>
      </c>
    </row>
    <row r="1088" spans="1:4" ht="15">
      <c r="A1088" t="s">
        <v>1116</v>
      </c>
      <c r="B1088">
        <f>_xlfn.IFERROR(RANK(C1088,$C$2:$C$2000,1)+COUNTIF($C$1:C1087,C1088),"")</f>
        <v>1087</v>
      </c>
      <c r="C1088">
        <f>_xlfn.IFERROR(SEARCH(Search!$B$1,D1088,1),"")</f>
        <v>1</v>
      </c>
      <c r="D1088">
        <f ca="1" t="shared" si="16"/>
        <v>0</v>
      </c>
    </row>
    <row r="1089" spans="1:4" ht="15">
      <c r="A1089" t="s">
        <v>1117</v>
      </c>
      <c r="B1089">
        <f>_xlfn.IFERROR(RANK(C1089,$C$2:$C$2000,1)+COUNTIF($C$1:C1088,C1089),"")</f>
        <v>1088</v>
      </c>
      <c r="C1089">
        <f>_xlfn.IFERROR(SEARCH(Search!$B$1,D1089,1),"")</f>
        <v>1</v>
      </c>
      <c r="D1089">
        <f ca="1" t="shared" si="17" ref="D1089:D1152">INDIRECT("'Approved Chemicals List'!"&amp;A1089,TRUE)</f>
        <v>0</v>
      </c>
    </row>
    <row r="1090" spans="1:4" ht="15">
      <c r="A1090" t="s">
        <v>1118</v>
      </c>
      <c r="B1090">
        <f>_xlfn.IFERROR(RANK(C1090,$C$2:$C$2000,1)+COUNTIF($C$1:C1089,C1090),"")</f>
        <v>1089</v>
      </c>
      <c r="C1090">
        <f>_xlfn.IFERROR(SEARCH(Search!$B$1,D1090,1),"")</f>
        <v>1</v>
      </c>
      <c r="D1090">
        <f ca="1" t="shared" si="17"/>
        <v>0</v>
      </c>
    </row>
    <row r="1091" spans="1:4" ht="15">
      <c r="A1091" t="s">
        <v>1119</v>
      </c>
      <c r="B1091">
        <f>_xlfn.IFERROR(RANK(C1091,$C$2:$C$2000,1)+COUNTIF($C$1:C1090,C1091),"")</f>
        <v>1090</v>
      </c>
      <c r="C1091">
        <f>_xlfn.IFERROR(SEARCH(Search!$B$1,D1091,1),"")</f>
        <v>1</v>
      </c>
      <c r="D1091">
        <f ca="1" t="shared" si="17"/>
        <v>0</v>
      </c>
    </row>
    <row r="1092" spans="1:4" ht="15">
      <c r="A1092" t="s">
        <v>1120</v>
      </c>
      <c r="B1092">
        <f>_xlfn.IFERROR(RANK(C1092,$C$2:$C$2000,1)+COUNTIF($C$1:C1091,C1092),"")</f>
        <v>1091</v>
      </c>
      <c r="C1092">
        <f>_xlfn.IFERROR(SEARCH(Search!$B$1,D1092,1),"")</f>
        <v>1</v>
      </c>
      <c r="D1092">
        <f ca="1" t="shared" si="17"/>
        <v>0</v>
      </c>
    </row>
    <row r="1093" spans="1:4" ht="15">
      <c r="A1093" t="s">
        <v>1121</v>
      </c>
      <c r="B1093">
        <f>_xlfn.IFERROR(RANK(C1093,$C$2:$C$2000,1)+COUNTIF($C$1:C1092,C1093),"")</f>
        <v>1092</v>
      </c>
      <c r="C1093">
        <f>_xlfn.IFERROR(SEARCH(Search!$B$1,D1093,1),"")</f>
        <v>1</v>
      </c>
      <c r="D1093">
        <f ca="1" t="shared" si="17"/>
        <v>0</v>
      </c>
    </row>
    <row r="1094" spans="1:4" ht="15">
      <c r="A1094" t="s">
        <v>1122</v>
      </c>
      <c r="B1094">
        <f>_xlfn.IFERROR(RANK(C1094,$C$2:$C$2000,1)+COUNTIF($C$1:C1093,C1094),"")</f>
        <v>1093</v>
      </c>
      <c r="C1094">
        <f>_xlfn.IFERROR(SEARCH(Search!$B$1,D1094,1),"")</f>
        <v>1</v>
      </c>
      <c r="D1094">
        <f ca="1" t="shared" si="17"/>
        <v>0</v>
      </c>
    </row>
    <row r="1095" spans="1:4" ht="15">
      <c r="A1095" t="s">
        <v>1123</v>
      </c>
      <c r="B1095">
        <f>_xlfn.IFERROR(RANK(C1095,$C$2:$C$2000,1)+COUNTIF($C$1:C1094,C1095),"")</f>
        <v>1094</v>
      </c>
      <c r="C1095">
        <f>_xlfn.IFERROR(SEARCH(Search!$B$1,D1095,1),"")</f>
        <v>1</v>
      </c>
      <c r="D1095">
        <f ca="1" t="shared" si="17"/>
        <v>0</v>
      </c>
    </row>
    <row r="1096" spans="1:4" ht="15">
      <c r="A1096" t="s">
        <v>1124</v>
      </c>
      <c r="B1096">
        <f>_xlfn.IFERROR(RANK(C1096,$C$2:$C$2000,1)+COUNTIF($C$1:C1095,C1096),"")</f>
        <v>1095</v>
      </c>
      <c r="C1096">
        <f>_xlfn.IFERROR(SEARCH(Search!$B$1,D1096,1),"")</f>
        <v>1</v>
      </c>
      <c r="D1096">
        <f ca="1" t="shared" si="17"/>
        <v>0</v>
      </c>
    </row>
    <row r="1097" spans="1:4" ht="15">
      <c r="A1097" t="s">
        <v>1125</v>
      </c>
      <c r="B1097">
        <f>_xlfn.IFERROR(RANK(C1097,$C$2:$C$2000,1)+COUNTIF($C$1:C1096,C1097),"")</f>
        <v>1096</v>
      </c>
      <c r="C1097">
        <f>_xlfn.IFERROR(SEARCH(Search!$B$1,D1097,1),"")</f>
        <v>1</v>
      </c>
      <c r="D1097">
        <f ca="1" t="shared" si="17"/>
        <v>0</v>
      </c>
    </row>
    <row r="1098" spans="1:4" ht="15">
      <c r="A1098" t="s">
        <v>1126</v>
      </c>
      <c r="B1098">
        <f>_xlfn.IFERROR(RANK(C1098,$C$2:$C$2000,1)+COUNTIF($C$1:C1097,C1098),"")</f>
        <v>1097</v>
      </c>
      <c r="C1098">
        <f>_xlfn.IFERROR(SEARCH(Search!$B$1,D1098,1),"")</f>
        <v>1</v>
      </c>
      <c r="D1098">
        <f ca="1" t="shared" si="17"/>
        <v>0</v>
      </c>
    </row>
    <row r="1099" spans="1:4" ht="15">
      <c r="A1099" t="s">
        <v>1127</v>
      </c>
      <c r="B1099">
        <f>_xlfn.IFERROR(RANK(C1099,$C$2:$C$2000,1)+COUNTIF($C$1:C1098,C1099),"")</f>
        <v>1098</v>
      </c>
      <c r="C1099">
        <f>_xlfn.IFERROR(SEARCH(Search!$B$1,D1099,1),"")</f>
        <v>1</v>
      </c>
      <c r="D1099">
        <f ca="1" t="shared" si="17"/>
        <v>0</v>
      </c>
    </row>
    <row r="1100" spans="1:4" ht="15">
      <c r="A1100" t="s">
        <v>1128</v>
      </c>
      <c r="B1100">
        <f>_xlfn.IFERROR(RANK(C1100,$C$2:$C$2000,1)+COUNTIF($C$1:C1099,C1100),"")</f>
        <v>1099</v>
      </c>
      <c r="C1100">
        <f>_xlfn.IFERROR(SEARCH(Search!$B$1,D1100,1),"")</f>
        <v>1</v>
      </c>
      <c r="D1100">
        <f ca="1" t="shared" si="17"/>
        <v>0</v>
      </c>
    </row>
    <row r="1101" spans="1:4" ht="15">
      <c r="A1101" t="s">
        <v>1129</v>
      </c>
      <c r="B1101">
        <f>_xlfn.IFERROR(RANK(C1101,$C$2:$C$2000,1)+COUNTIF($C$1:C1100,C1101),"")</f>
        <v>1100</v>
      </c>
      <c r="C1101">
        <f>_xlfn.IFERROR(SEARCH(Search!$B$1,D1101,1),"")</f>
        <v>1</v>
      </c>
      <c r="D1101">
        <f ca="1" t="shared" si="17"/>
        <v>0</v>
      </c>
    </row>
    <row r="1102" spans="1:4" ht="15">
      <c r="A1102" t="s">
        <v>1130</v>
      </c>
      <c r="B1102">
        <f>_xlfn.IFERROR(RANK(C1102,$C$2:$C$2000,1)+COUNTIF($C$1:C1101,C1102),"")</f>
        <v>1101</v>
      </c>
      <c r="C1102">
        <f>_xlfn.IFERROR(SEARCH(Search!$B$1,D1102,1),"")</f>
        <v>1</v>
      </c>
      <c r="D1102">
        <f ca="1" t="shared" si="17"/>
        <v>0</v>
      </c>
    </row>
    <row r="1103" spans="1:4" ht="15">
      <c r="A1103" t="s">
        <v>1131</v>
      </c>
      <c r="B1103">
        <f>_xlfn.IFERROR(RANK(C1103,$C$2:$C$2000,1)+COUNTIF($C$1:C1102,C1103),"")</f>
        <v>1102</v>
      </c>
      <c r="C1103">
        <f>_xlfn.IFERROR(SEARCH(Search!$B$1,D1103,1),"")</f>
        <v>1</v>
      </c>
      <c r="D1103">
        <f ca="1" t="shared" si="17"/>
        <v>0</v>
      </c>
    </row>
    <row r="1104" spans="1:4" ht="15">
      <c r="A1104" t="s">
        <v>1132</v>
      </c>
      <c r="B1104">
        <f>_xlfn.IFERROR(RANK(C1104,$C$2:$C$2000,1)+COUNTIF($C$1:C1103,C1104),"")</f>
        <v>1103</v>
      </c>
      <c r="C1104">
        <f>_xlfn.IFERROR(SEARCH(Search!$B$1,D1104,1),"")</f>
        <v>1</v>
      </c>
      <c r="D1104">
        <f ca="1" t="shared" si="17"/>
        <v>0</v>
      </c>
    </row>
    <row r="1105" spans="1:4" ht="15">
      <c r="A1105" t="s">
        <v>1133</v>
      </c>
      <c r="B1105">
        <f>_xlfn.IFERROR(RANK(C1105,$C$2:$C$2000,1)+COUNTIF($C$1:C1104,C1105),"")</f>
        <v>1104</v>
      </c>
      <c r="C1105">
        <f>_xlfn.IFERROR(SEARCH(Search!$B$1,D1105,1),"")</f>
        <v>1</v>
      </c>
      <c r="D1105">
        <f ca="1" t="shared" si="17"/>
        <v>0</v>
      </c>
    </row>
    <row r="1106" spans="1:4" ht="15">
      <c r="A1106" t="s">
        <v>1134</v>
      </c>
      <c r="B1106">
        <f>_xlfn.IFERROR(RANK(C1106,$C$2:$C$2000,1)+COUNTIF($C$1:C1105,C1106),"")</f>
        <v>1105</v>
      </c>
      <c r="C1106">
        <f>_xlfn.IFERROR(SEARCH(Search!$B$1,D1106,1),"")</f>
        <v>1</v>
      </c>
      <c r="D1106">
        <f ca="1" t="shared" si="17"/>
        <v>0</v>
      </c>
    </row>
    <row r="1107" spans="1:4" ht="15">
      <c r="A1107" t="s">
        <v>1135</v>
      </c>
      <c r="B1107">
        <f>_xlfn.IFERROR(RANK(C1107,$C$2:$C$2000,1)+COUNTIF($C$1:C1106,C1107),"")</f>
        <v>1106</v>
      </c>
      <c r="C1107">
        <f>_xlfn.IFERROR(SEARCH(Search!$B$1,D1107,1),"")</f>
        <v>1</v>
      </c>
      <c r="D1107">
        <f ca="1" t="shared" si="17"/>
        <v>0</v>
      </c>
    </row>
    <row r="1108" spans="1:4" ht="15">
      <c r="A1108" t="s">
        <v>1136</v>
      </c>
      <c r="B1108">
        <f>_xlfn.IFERROR(RANK(C1108,$C$2:$C$2000,1)+COUNTIF($C$1:C1107,C1108),"")</f>
        <v>1107</v>
      </c>
      <c r="C1108">
        <f>_xlfn.IFERROR(SEARCH(Search!$B$1,D1108,1),"")</f>
        <v>1</v>
      </c>
      <c r="D1108">
        <f ca="1" t="shared" si="17"/>
        <v>0</v>
      </c>
    </row>
    <row r="1109" spans="1:4" ht="15">
      <c r="A1109" t="s">
        <v>1137</v>
      </c>
      <c r="B1109">
        <f>_xlfn.IFERROR(RANK(C1109,$C$2:$C$2000,1)+COUNTIF($C$1:C1108,C1109),"")</f>
        <v>1108</v>
      </c>
      <c r="C1109">
        <f>_xlfn.IFERROR(SEARCH(Search!$B$1,D1109,1),"")</f>
        <v>1</v>
      </c>
      <c r="D1109">
        <f ca="1" t="shared" si="17"/>
        <v>0</v>
      </c>
    </row>
    <row r="1110" spans="1:4" ht="15">
      <c r="A1110" t="s">
        <v>1138</v>
      </c>
      <c r="B1110">
        <f>_xlfn.IFERROR(RANK(C1110,$C$2:$C$2000,1)+COUNTIF($C$1:C1109,C1110),"")</f>
        <v>1109</v>
      </c>
      <c r="C1110">
        <f>_xlfn.IFERROR(SEARCH(Search!$B$1,D1110,1),"")</f>
        <v>1</v>
      </c>
      <c r="D1110">
        <f ca="1" t="shared" si="17"/>
        <v>0</v>
      </c>
    </row>
    <row r="1111" spans="1:4" ht="15">
      <c r="A1111" t="s">
        <v>1139</v>
      </c>
      <c r="B1111">
        <f>_xlfn.IFERROR(RANK(C1111,$C$2:$C$2000,1)+COUNTIF($C$1:C1110,C1111),"")</f>
        <v>1110</v>
      </c>
      <c r="C1111">
        <f>_xlfn.IFERROR(SEARCH(Search!$B$1,D1111,1),"")</f>
        <v>1</v>
      </c>
      <c r="D1111">
        <f ca="1" t="shared" si="17"/>
        <v>0</v>
      </c>
    </row>
    <row r="1112" spans="1:4" ht="15">
      <c r="A1112" t="s">
        <v>1140</v>
      </c>
      <c r="B1112">
        <f>_xlfn.IFERROR(RANK(C1112,$C$2:$C$2000,1)+COUNTIF($C$1:C1111,C1112),"")</f>
        <v>1111</v>
      </c>
      <c r="C1112">
        <f>_xlfn.IFERROR(SEARCH(Search!$B$1,D1112,1),"")</f>
        <v>1</v>
      </c>
      <c r="D1112">
        <f ca="1" t="shared" si="17"/>
        <v>0</v>
      </c>
    </row>
    <row r="1113" spans="1:4" ht="15">
      <c r="A1113" t="s">
        <v>1141</v>
      </c>
      <c r="B1113">
        <f>_xlfn.IFERROR(RANK(C1113,$C$2:$C$2000,1)+COUNTIF($C$1:C1112,C1113),"")</f>
        <v>1112</v>
      </c>
      <c r="C1113">
        <f>_xlfn.IFERROR(SEARCH(Search!$B$1,D1113,1),"")</f>
        <v>1</v>
      </c>
      <c r="D1113">
        <f ca="1" t="shared" si="17"/>
        <v>0</v>
      </c>
    </row>
    <row r="1114" spans="1:4" ht="15">
      <c r="A1114" t="s">
        <v>1142</v>
      </c>
      <c r="B1114">
        <f>_xlfn.IFERROR(RANK(C1114,$C$2:$C$2000,1)+COUNTIF($C$1:C1113,C1114),"")</f>
        <v>1113</v>
      </c>
      <c r="C1114">
        <f>_xlfn.IFERROR(SEARCH(Search!$B$1,D1114,1),"")</f>
        <v>1</v>
      </c>
      <c r="D1114">
        <f ca="1" t="shared" si="17"/>
        <v>0</v>
      </c>
    </row>
    <row r="1115" spans="1:4" ht="15">
      <c r="A1115" t="s">
        <v>1143</v>
      </c>
      <c r="B1115">
        <f>_xlfn.IFERROR(RANK(C1115,$C$2:$C$2000,1)+COUNTIF($C$1:C1114,C1115),"")</f>
        <v>1114</v>
      </c>
      <c r="C1115">
        <f>_xlfn.IFERROR(SEARCH(Search!$B$1,D1115,1),"")</f>
        <v>1</v>
      </c>
      <c r="D1115">
        <f ca="1" t="shared" si="17"/>
        <v>0</v>
      </c>
    </row>
    <row r="1116" spans="1:4" ht="15">
      <c r="A1116" t="s">
        <v>1144</v>
      </c>
      <c r="B1116">
        <f>_xlfn.IFERROR(RANK(C1116,$C$2:$C$2000,1)+COUNTIF($C$1:C1115,C1116),"")</f>
        <v>1115</v>
      </c>
      <c r="C1116">
        <f>_xlfn.IFERROR(SEARCH(Search!$B$1,D1116,1),"")</f>
        <v>1</v>
      </c>
      <c r="D1116">
        <f ca="1" t="shared" si="17"/>
        <v>0</v>
      </c>
    </row>
    <row r="1117" spans="1:4" ht="15">
      <c r="A1117" t="s">
        <v>1145</v>
      </c>
      <c r="B1117">
        <f>_xlfn.IFERROR(RANK(C1117,$C$2:$C$2000,1)+COUNTIF($C$1:C1116,C1117),"")</f>
        <v>1116</v>
      </c>
      <c r="C1117">
        <f>_xlfn.IFERROR(SEARCH(Search!$B$1,D1117,1),"")</f>
        <v>1</v>
      </c>
      <c r="D1117">
        <f ca="1" t="shared" si="17"/>
        <v>0</v>
      </c>
    </row>
    <row r="1118" spans="1:4" ht="15">
      <c r="A1118" t="s">
        <v>1146</v>
      </c>
      <c r="B1118">
        <f>_xlfn.IFERROR(RANK(C1118,$C$2:$C$2000,1)+COUNTIF($C$1:C1117,C1118),"")</f>
        <v>1117</v>
      </c>
      <c r="C1118">
        <f>_xlfn.IFERROR(SEARCH(Search!$B$1,D1118,1),"")</f>
        <v>1</v>
      </c>
      <c r="D1118">
        <f ca="1" t="shared" si="17"/>
        <v>0</v>
      </c>
    </row>
    <row r="1119" spans="1:4" ht="15">
      <c r="A1119" t="s">
        <v>1147</v>
      </c>
      <c r="B1119">
        <f>_xlfn.IFERROR(RANK(C1119,$C$2:$C$2000,1)+COUNTIF($C$1:C1118,C1119),"")</f>
        <v>1118</v>
      </c>
      <c r="C1119">
        <f>_xlfn.IFERROR(SEARCH(Search!$B$1,D1119,1),"")</f>
        <v>1</v>
      </c>
      <c r="D1119">
        <f ca="1" t="shared" si="17"/>
        <v>0</v>
      </c>
    </row>
    <row r="1120" spans="1:4" ht="15">
      <c r="A1120" t="s">
        <v>1148</v>
      </c>
      <c r="B1120">
        <f>_xlfn.IFERROR(RANK(C1120,$C$2:$C$2000,1)+COUNTIF($C$1:C1119,C1120),"")</f>
        <v>1119</v>
      </c>
      <c r="C1120">
        <f>_xlfn.IFERROR(SEARCH(Search!$B$1,D1120,1),"")</f>
        <v>1</v>
      </c>
      <c r="D1120">
        <f ca="1" t="shared" si="17"/>
        <v>0</v>
      </c>
    </row>
    <row r="1121" spans="1:4" ht="15">
      <c r="A1121" t="s">
        <v>1149</v>
      </c>
      <c r="B1121">
        <f>_xlfn.IFERROR(RANK(C1121,$C$2:$C$2000,1)+COUNTIF($C$1:C1120,C1121),"")</f>
        <v>1120</v>
      </c>
      <c r="C1121">
        <f>_xlfn.IFERROR(SEARCH(Search!$B$1,D1121,1),"")</f>
        <v>1</v>
      </c>
      <c r="D1121">
        <f ca="1" t="shared" si="17"/>
        <v>0</v>
      </c>
    </row>
    <row r="1122" spans="1:4" ht="15">
      <c r="A1122" t="s">
        <v>1150</v>
      </c>
      <c r="B1122">
        <f>_xlfn.IFERROR(RANK(C1122,$C$2:$C$2000,1)+COUNTIF($C$1:C1121,C1122),"")</f>
        <v>1121</v>
      </c>
      <c r="C1122">
        <f>_xlfn.IFERROR(SEARCH(Search!$B$1,D1122,1),"")</f>
        <v>1</v>
      </c>
      <c r="D1122">
        <f ca="1" t="shared" si="17"/>
        <v>0</v>
      </c>
    </row>
    <row r="1123" spans="1:4" ht="15">
      <c r="A1123" t="s">
        <v>1151</v>
      </c>
      <c r="B1123">
        <f>_xlfn.IFERROR(RANK(C1123,$C$2:$C$2000,1)+COUNTIF($C$1:C1122,C1123),"")</f>
        <v>1122</v>
      </c>
      <c r="C1123">
        <f>_xlfn.IFERROR(SEARCH(Search!$B$1,D1123,1),"")</f>
        <v>1</v>
      </c>
      <c r="D1123">
        <f ca="1" t="shared" si="17"/>
        <v>0</v>
      </c>
    </row>
    <row r="1124" spans="1:4" ht="15">
      <c r="A1124" t="s">
        <v>1152</v>
      </c>
      <c r="B1124">
        <f>_xlfn.IFERROR(RANK(C1124,$C$2:$C$2000,1)+COUNTIF($C$1:C1123,C1124),"")</f>
        <v>1123</v>
      </c>
      <c r="C1124">
        <f>_xlfn.IFERROR(SEARCH(Search!$B$1,D1124,1),"")</f>
        <v>1</v>
      </c>
      <c r="D1124">
        <f ca="1" t="shared" si="17"/>
        <v>0</v>
      </c>
    </row>
    <row r="1125" spans="1:4" ht="15">
      <c r="A1125" t="s">
        <v>1153</v>
      </c>
      <c r="B1125">
        <f>_xlfn.IFERROR(RANK(C1125,$C$2:$C$2000,1)+COUNTIF($C$1:C1124,C1125),"")</f>
        <v>1124</v>
      </c>
      <c r="C1125">
        <f>_xlfn.IFERROR(SEARCH(Search!$B$1,D1125,1),"")</f>
        <v>1</v>
      </c>
      <c r="D1125">
        <f ca="1" t="shared" si="17"/>
        <v>0</v>
      </c>
    </row>
    <row r="1126" spans="1:4" ht="15">
      <c r="A1126" t="s">
        <v>1154</v>
      </c>
      <c r="B1126">
        <f>_xlfn.IFERROR(RANK(C1126,$C$2:$C$2000,1)+COUNTIF($C$1:C1125,C1126),"")</f>
        <v>1125</v>
      </c>
      <c r="C1126">
        <f>_xlfn.IFERROR(SEARCH(Search!$B$1,D1126,1),"")</f>
        <v>1</v>
      </c>
      <c r="D1126">
        <f ca="1" t="shared" si="17"/>
        <v>0</v>
      </c>
    </row>
    <row r="1127" spans="1:4" ht="15">
      <c r="A1127" t="s">
        <v>1155</v>
      </c>
      <c r="B1127">
        <f>_xlfn.IFERROR(RANK(C1127,$C$2:$C$2000,1)+COUNTIF($C$1:C1126,C1127),"")</f>
        <v>1126</v>
      </c>
      <c r="C1127">
        <f>_xlfn.IFERROR(SEARCH(Search!$B$1,D1127,1),"")</f>
        <v>1</v>
      </c>
      <c r="D1127">
        <f ca="1" t="shared" si="17"/>
        <v>0</v>
      </c>
    </row>
    <row r="1128" spans="1:4" ht="15">
      <c r="A1128" t="s">
        <v>1156</v>
      </c>
      <c r="B1128">
        <f>_xlfn.IFERROR(RANK(C1128,$C$2:$C$2000,1)+COUNTIF($C$1:C1127,C1128),"")</f>
        <v>1127</v>
      </c>
      <c r="C1128">
        <f>_xlfn.IFERROR(SEARCH(Search!$B$1,D1128,1),"")</f>
        <v>1</v>
      </c>
      <c r="D1128">
        <f ca="1" t="shared" si="17"/>
        <v>0</v>
      </c>
    </row>
    <row r="1129" spans="1:4" ht="15">
      <c r="A1129" t="s">
        <v>1157</v>
      </c>
      <c r="B1129">
        <f>_xlfn.IFERROR(RANK(C1129,$C$2:$C$2000,1)+COUNTIF($C$1:C1128,C1129),"")</f>
        <v>1128</v>
      </c>
      <c r="C1129">
        <f>_xlfn.IFERROR(SEARCH(Search!$B$1,D1129,1),"")</f>
        <v>1</v>
      </c>
      <c r="D1129">
        <f ca="1" t="shared" si="17"/>
        <v>0</v>
      </c>
    </row>
    <row r="1130" spans="1:4" ht="15">
      <c r="A1130" t="s">
        <v>1158</v>
      </c>
      <c r="B1130">
        <f>_xlfn.IFERROR(RANK(C1130,$C$2:$C$2000,1)+COUNTIF($C$1:C1129,C1130),"")</f>
        <v>1129</v>
      </c>
      <c r="C1130">
        <f>_xlfn.IFERROR(SEARCH(Search!$B$1,D1130,1),"")</f>
        <v>1</v>
      </c>
      <c r="D1130">
        <f ca="1" t="shared" si="17"/>
        <v>0</v>
      </c>
    </row>
    <row r="1131" spans="1:4" ht="15">
      <c r="A1131" t="s">
        <v>1159</v>
      </c>
      <c r="B1131">
        <f>_xlfn.IFERROR(RANK(C1131,$C$2:$C$2000,1)+COUNTIF($C$1:C1130,C1131),"")</f>
        <v>1130</v>
      </c>
      <c r="C1131">
        <f>_xlfn.IFERROR(SEARCH(Search!$B$1,D1131,1),"")</f>
        <v>1</v>
      </c>
      <c r="D1131">
        <f ca="1" t="shared" si="17"/>
        <v>0</v>
      </c>
    </row>
    <row r="1132" spans="1:4" ht="15">
      <c r="A1132" t="s">
        <v>1160</v>
      </c>
      <c r="B1132">
        <f>_xlfn.IFERROR(RANK(C1132,$C$2:$C$2000,1)+COUNTIF($C$1:C1131,C1132),"")</f>
        <v>1131</v>
      </c>
      <c r="C1132">
        <f>_xlfn.IFERROR(SEARCH(Search!$B$1,D1132,1),"")</f>
        <v>1</v>
      </c>
      <c r="D1132">
        <f ca="1" t="shared" si="17"/>
        <v>0</v>
      </c>
    </row>
    <row r="1133" spans="1:4" ht="15">
      <c r="A1133" t="s">
        <v>1161</v>
      </c>
      <c r="B1133">
        <f>_xlfn.IFERROR(RANK(C1133,$C$2:$C$2000,1)+COUNTIF($C$1:C1132,C1133),"")</f>
        <v>1132</v>
      </c>
      <c r="C1133">
        <f>_xlfn.IFERROR(SEARCH(Search!$B$1,D1133,1),"")</f>
        <v>1</v>
      </c>
      <c r="D1133">
        <f ca="1" t="shared" si="17"/>
        <v>0</v>
      </c>
    </row>
    <row r="1134" spans="1:4" ht="15">
      <c r="A1134" t="s">
        <v>1162</v>
      </c>
      <c r="B1134">
        <f>_xlfn.IFERROR(RANK(C1134,$C$2:$C$2000,1)+COUNTIF($C$1:C1133,C1134),"")</f>
        <v>1133</v>
      </c>
      <c r="C1134">
        <f>_xlfn.IFERROR(SEARCH(Search!$B$1,D1134,1),"")</f>
        <v>1</v>
      </c>
      <c r="D1134">
        <f ca="1" t="shared" si="17"/>
        <v>0</v>
      </c>
    </row>
    <row r="1135" spans="1:4" ht="15">
      <c r="A1135" t="s">
        <v>1163</v>
      </c>
      <c r="B1135">
        <f>_xlfn.IFERROR(RANK(C1135,$C$2:$C$2000,1)+COUNTIF($C$1:C1134,C1135),"")</f>
        <v>1134</v>
      </c>
      <c r="C1135">
        <f>_xlfn.IFERROR(SEARCH(Search!$B$1,D1135,1),"")</f>
        <v>1</v>
      </c>
      <c r="D1135">
        <f ca="1" t="shared" si="17"/>
        <v>0</v>
      </c>
    </row>
    <row r="1136" spans="1:4" ht="15">
      <c r="A1136" t="s">
        <v>1164</v>
      </c>
      <c r="B1136">
        <f>_xlfn.IFERROR(RANK(C1136,$C$2:$C$2000,1)+COUNTIF($C$1:C1135,C1136),"")</f>
        <v>1135</v>
      </c>
      <c r="C1136">
        <f>_xlfn.IFERROR(SEARCH(Search!$B$1,D1136,1),"")</f>
        <v>1</v>
      </c>
      <c r="D1136">
        <f ca="1" t="shared" si="17"/>
        <v>0</v>
      </c>
    </row>
    <row r="1137" spans="1:4" ht="15">
      <c r="A1137" t="s">
        <v>1165</v>
      </c>
      <c r="B1137">
        <f>_xlfn.IFERROR(RANK(C1137,$C$2:$C$2000,1)+COUNTIF($C$1:C1136,C1137),"")</f>
        <v>1136</v>
      </c>
      <c r="C1137">
        <f>_xlfn.IFERROR(SEARCH(Search!$B$1,D1137,1),"")</f>
        <v>1</v>
      </c>
      <c r="D1137">
        <f ca="1" t="shared" si="17"/>
        <v>0</v>
      </c>
    </row>
    <row r="1138" spans="1:4" ht="15">
      <c r="A1138" t="s">
        <v>1166</v>
      </c>
      <c r="B1138">
        <f>_xlfn.IFERROR(RANK(C1138,$C$2:$C$2000,1)+COUNTIF($C$1:C1137,C1138),"")</f>
        <v>1137</v>
      </c>
      <c r="C1138">
        <f>_xlfn.IFERROR(SEARCH(Search!$B$1,D1138,1),"")</f>
        <v>1</v>
      </c>
      <c r="D1138">
        <f ca="1" t="shared" si="17"/>
        <v>0</v>
      </c>
    </row>
    <row r="1139" spans="1:4" ht="15">
      <c r="A1139" t="s">
        <v>1167</v>
      </c>
      <c r="B1139">
        <f>_xlfn.IFERROR(RANK(C1139,$C$2:$C$2000,1)+COUNTIF($C$1:C1138,C1139),"")</f>
        <v>1138</v>
      </c>
      <c r="C1139">
        <f>_xlfn.IFERROR(SEARCH(Search!$B$1,D1139,1),"")</f>
        <v>1</v>
      </c>
      <c r="D1139">
        <f ca="1" t="shared" si="17"/>
        <v>0</v>
      </c>
    </row>
    <row r="1140" spans="1:4" ht="15">
      <c r="A1140" t="s">
        <v>1168</v>
      </c>
      <c r="B1140">
        <f>_xlfn.IFERROR(RANK(C1140,$C$2:$C$2000,1)+COUNTIF($C$1:C1139,C1140),"")</f>
        <v>1139</v>
      </c>
      <c r="C1140">
        <f>_xlfn.IFERROR(SEARCH(Search!$B$1,D1140,1),"")</f>
        <v>1</v>
      </c>
      <c r="D1140">
        <f ca="1" t="shared" si="17"/>
        <v>0</v>
      </c>
    </row>
    <row r="1141" spans="1:4" ht="15">
      <c r="A1141" t="s">
        <v>1169</v>
      </c>
      <c r="B1141">
        <f>_xlfn.IFERROR(RANK(C1141,$C$2:$C$2000,1)+COUNTIF($C$1:C1140,C1141),"")</f>
        <v>1140</v>
      </c>
      <c r="C1141">
        <f>_xlfn.IFERROR(SEARCH(Search!$B$1,D1141,1),"")</f>
        <v>1</v>
      </c>
      <c r="D1141">
        <f ca="1" t="shared" si="17"/>
        <v>0</v>
      </c>
    </row>
    <row r="1142" spans="1:4" ht="15">
      <c r="A1142" t="s">
        <v>1170</v>
      </c>
      <c r="B1142">
        <f>_xlfn.IFERROR(RANK(C1142,$C$2:$C$2000,1)+COUNTIF($C$1:C1141,C1142),"")</f>
        <v>1141</v>
      </c>
      <c r="C1142">
        <f>_xlfn.IFERROR(SEARCH(Search!$B$1,D1142,1),"")</f>
        <v>1</v>
      </c>
      <c r="D1142">
        <f ca="1" t="shared" si="17"/>
        <v>0</v>
      </c>
    </row>
    <row r="1143" spans="1:4" ht="15">
      <c r="A1143" t="s">
        <v>1171</v>
      </c>
      <c r="B1143">
        <f>_xlfn.IFERROR(RANK(C1143,$C$2:$C$2000,1)+COUNTIF($C$1:C1142,C1143),"")</f>
        <v>1142</v>
      </c>
      <c r="C1143">
        <f>_xlfn.IFERROR(SEARCH(Search!$B$1,D1143,1),"")</f>
        <v>1</v>
      </c>
      <c r="D1143">
        <f ca="1" t="shared" si="17"/>
        <v>0</v>
      </c>
    </row>
    <row r="1144" spans="1:4" ht="15">
      <c r="A1144" t="s">
        <v>1172</v>
      </c>
      <c r="B1144">
        <f>_xlfn.IFERROR(RANK(C1144,$C$2:$C$2000,1)+COUNTIF($C$1:C1143,C1144),"")</f>
        <v>1143</v>
      </c>
      <c r="C1144">
        <f>_xlfn.IFERROR(SEARCH(Search!$B$1,D1144,1),"")</f>
        <v>1</v>
      </c>
      <c r="D1144">
        <f ca="1" t="shared" si="17"/>
        <v>0</v>
      </c>
    </row>
    <row r="1145" spans="1:4" ht="15">
      <c r="A1145" t="s">
        <v>1173</v>
      </c>
      <c r="B1145">
        <f>_xlfn.IFERROR(RANK(C1145,$C$2:$C$2000,1)+COUNTIF($C$1:C1144,C1145),"")</f>
        <v>1144</v>
      </c>
      <c r="C1145">
        <f>_xlfn.IFERROR(SEARCH(Search!$B$1,D1145,1),"")</f>
        <v>1</v>
      </c>
      <c r="D1145">
        <f ca="1" t="shared" si="17"/>
        <v>0</v>
      </c>
    </row>
    <row r="1146" spans="1:4" ht="15">
      <c r="A1146" t="s">
        <v>1174</v>
      </c>
      <c r="B1146">
        <f>_xlfn.IFERROR(RANK(C1146,$C$2:$C$2000,1)+COUNTIF($C$1:C1145,C1146),"")</f>
        <v>1145</v>
      </c>
      <c r="C1146">
        <f>_xlfn.IFERROR(SEARCH(Search!$B$1,D1146,1),"")</f>
        <v>1</v>
      </c>
      <c r="D1146">
        <f ca="1" t="shared" si="17"/>
        <v>0</v>
      </c>
    </row>
    <row r="1147" spans="1:4" ht="15">
      <c r="A1147" t="s">
        <v>1175</v>
      </c>
      <c r="B1147">
        <f>_xlfn.IFERROR(RANK(C1147,$C$2:$C$2000,1)+COUNTIF($C$1:C1146,C1147),"")</f>
        <v>1146</v>
      </c>
      <c r="C1147">
        <f>_xlfn.IFERROR(SEARCH(Search!$B$1,D1147,1),"")</f>
        <v>1</v>
      </c>
      <c r="D1147">
        <f ca="1" t="shared" si="17"/>
        <v>0</v>
      </c>
    </row>
    <row r="1148" spans="1:4" ht="15">
      <c r="A1148" t="s">
        <v>1176</v>
      </c>
      <c r="B1148">
        <f>_xlfn.IFERROR(RANK(C1148,$C$2:$C$2000,1)+COUNTIF($C$1:C1147,C1148),"")</f>
        <v>1147</v>
      </c>
      <c r="C1148">
        <f>_xlfn.IFERROR(SEARCH(Search!$B$1,D1148,1),"")</f>
        <v>1</v>
      </c>
      <c r="D1148">
        <f ca="1" t="shared" si="17"/>
        <v>0</v>
      </c>
    </row>
    <row r="1149" spans="1:4" ht="15">
      <c r="A1149" t="s">
        <v>1177</v>
      </c>
      <c r="B1149">
        <f>_xlfn.IFERROR(RANK(C1149,$C$2:$C$2000,1)+COUNTIF($C$1:C1148,C1149),"")</f>
        <v>1148</v>
      </c>
      <c r="C1149">
        <f>_xlfn.IFERROR(SEARCH(Search!$B$1,D1149,1),"")</f>
        <v>1</v>
      </c>
      <c r="D1149">
        <f ca="1" t="shared" si="17"/>
        <v>0</v>
      </c>
    </row>
    <row r="1150" spans="1:4" ht="15">
      <c r="A1150" t="s">
        <v>1178</v>
      </c>
      <c r="B1150">
        <f>_xlfn.IFERROR(RANK(C1150,$C$2:$C$2000,1)+COUNTIF($C$1:C1149,C1150),"")</f>
        <v>1149</v>
      </c>
      <c r="C1150">
        <f>_xlfn.IFERROR(SEARCH(Search!$B$1,D1150,1),"")</f>
        <v>1</v>
      </c>
      <c r="D1150">
        <f ca="1" t="shared" si="17"/>
        <v>0</v>
      </c>
    </row>
    <row r="1151" spans="1:4" ht="15">
      <c r="A1151" t="s">
        <v>1179</v>
      </c>
      <c r="B1151">
        <f>_xlfn.IFERROR(RANK(C1151,$C$2:$C$2000,1)+COUNTIF($C$1:C1150,C1151),"")</f>
        <v>1150</v>
      </c>
      <c r="C1151">
        <f>_xlfn.IFERROR(SEARCH(Search!$B$1,D1151,1),"")</f>
        <v>1</v>
      </c>
      <c r="D1151">
        <f ca="1" t="shared" si="17"/>
        <v>0</v>
      </c>
    </row>
    <row r="1152" spans="1:4" ht="15">
      <c r="A1152" t="s">
        <v>1180</v>
      </c>
      <c r="B1152">
        <f>_xlfn.IFERROR(RANK(C1152,$C$2:$C$2000,1)+COUNTIF($C$1:C1151,C1152),"")</f>
        <v>1151</v>
      </c>
      <c r="C1152">
        <f>_xlfn.IFERROR(SEARCH(Search!$B$1,D1152,1),"")</f>
        <v>1</v>
      </c>
      <c r="D1152">
        <f ca="1" t="shared" si="17"/>
        <v>0</v>
      </c>
    </row>
    <row r="1153" spans="1:4" ht="15">
      <c r="A1153" t="s">
        <v>1181</v>
      </c>
      <c r="B1153">
        <f>_xlfn.IFERROR(RANK(C1153,$C$2:$C$2000,1)+COUNTIF($C$1:C1152,C1153),"")</f>
        <v>1152</v>
      </c>
      <c r="C1153">
        <f>_xlfn.IFERROR(SEARCH(Search!$B$1,D1153,1),"")</f>
        <v>1</v>
      </c>
      <c r="D1153">
        <f ca="1" t="shared" si="18" ref="D1153:D1216">INDIRECT("'Approved Chemicals List'!"&amp;A1153,TRUE)</f>
        <v>0</v>
      </c>
    </row>
    <row r="1154" spans="1:4" ht="15">
      <c r="A1154" t="s">
        <v>1182</v>
      </c>
      <c r="B1154">
        <f>_xlfn.IFERROR(RANK(C1154,$C$2:$C$2000,1)+COUNTIF($C$1:C1153,C1154),"")</f>
        <v>1153</v>
      </c>
      <c r="C1154">
        <f>_xlfn.IFERROR(SEARCH(Search!$B$1,D1154,1),"")</f>
        <v>1</v>
      </c>
      <c r="D1154">
        <f ca="1" t="shared" si="18"/>
        <v>0</v>
      </c>
    </row>
    <row r="1155" spans="1:4" ht="15">
      <c r="A1155" t="s">
        <v>1183</v>
      </c>
      <c r="B1155">
        <f>_xlfn.IFERROR(RANK(C1155,$C$2:$C$2000,1)+COUNTIF($C$1:C1154,C1155),"")</f>
        <v>1154</v>
      </c>
      <c r="C1155">
        <f>_xlfn.IFERROR(SEARCH(Search!$B$1,D1155,1),"")</f>
        <v>1</v>
      </c>
      <c r="D1155">
        <f ca="1" t="shared" si="18"/>
        <v>0</v>
      </c>
    </row>
    <row r="1156" spans="1:4" ht="15">
      <c r="A1156" t="s">
        <v>1184</v>
      </c>
      <c r="B1156">
        <f>_xlfn.IFERROR(RANK(C1156,$C$2:$C$2000,1)+COUNTIF($C$1:C1155,C1156),"")</f>
        <v>1155</v>
      </c>
      <c r="C1156">
        <f>_xlfn.IFERROR(SEARCH(Search!$B$1,D1156,1),"")</f>
        <v>1</v>
      </c>
      <c r="D1156">
        <f ca="1" t="shared" si="18"/>
        <v>0</v>
      </c>
    </row>
    <row r="1157" spans="1:4" ht="15">
      <c r="A1157" t="s">
        <v>1185</v>
      </c>
      <c r="B1157">
        <f>_xlfn.IFERROR(RANK(C1157,$C$2:$C$2000,1)+COUNTIF($C$1:C1156,C1157),"")</f>
        <v>1156</v>
      </c>
      <c r="C1157">
        <f>_xlfn.IFERROR(SEARCH(Search!$B$1,D1157,1),"")</f>
        <v>1</v>
      </c>
      <c r="D1157">
        <f ca="1" t="shared" si="18"/>
        <v>0</v>
      </c>
    </row>
    <row r="1158" spans="1:4" ht="15">
      <c r="A1158" t="s">
        <v>1186</v>
      </c>
      <c r="B1158">
        <f>_xlfn.IFERROR(RANK(C1158,$C$2:$C$2000,1)+COUNTIF($C$1:C1157,C1158),"")</f>
        <v>1157</v>
      </c>
      <c r="C1158">
        <f>_xlfn.IFERROR(SEARCH(Search!$B$1,D1158,1),"")</f>
        <v>1</v>
      </c>
      <c r="D1158">
        <f ca="1" t="shared" si="18"/>
        <v>0</v>
      </c>
    </row>
    <row r="1159" spans="1:4" ht="15">
      <c r="A1159" t="s">
        <v>1187</v>
      </c>
      <c r="B1159">
        <f>_xlfn.IFERROR(RANK(C1159,$C$2:$C$2000,1)+COUNTIF($C$1:C1158,C1159),"")</f>
        <v>1158</v>
      </c>
      <c r="C1159">
        <f>_xlfn.IFERROR(SEARCH(Search!$B$1,D1159,1),"")</f>
        <v>1</v>
      </c>
      <c r="D1159">
        <f ca="1" t="shared" si="18"/>
        <v>0</v>
      </c>
    </row>
    <row r="1160" spans="1:4" ht="15">
      <c r="A1160" t="s">
        <v>1188</v>
      </c>
      <c r="B1160">
        <f>_xlfn.IFERROR(RANK(C1160,$C$2:$C$2000,1)+COUNTIF($C$1:C1159,C1160),"")</f>
        <v>1159</v>
      </c>
      <c r="C1160">
        <f>_xlfn.IFERROR(SEARCH(Search!$B$1,D1160,1),"")</f>
        <v>1</v>
      </c>
      <c r="D1160">
        <f ca="1" t="shared" si="18"/>
        <v>0</v>
      </c>
    </row>
    <row r="1161" spans="1:4" ht="15">
      <c r="A1161" t="s">
        <v>1189</v>
      </c>
      <c r="B1161">
        <f>_xlfn.IFERROR(RANK(C1161,$C$2:$C$2000,1)+COUNTIF($C$1:C1160,C1161),"")</f>
        <v>1160</v>
      </c>
      <c r="C1161">
        <f>_xlfn.IFERROR(SEARCH(Search!$B$1,D1161,1),"")</f>
        <v>1</v>
      </c>
      <c r="D1161">
        <f ca="1" t="shared" si="18"/>
        <v>0</v>
      </c>
    </row>
    <row r="1162" spans="1:4" ht="15">
      <c r="A1162" t="s">
        <v>1190</v>
      </c>
      <c r="B1162">
        <f>_xlfn.IFERROR(RANK(C1162,$C$2:$C$2000,1)+COUNTIF($C$1:C1161,C1162),"")</f>
        <v>1161</v>
      </c>
      <c r="C1162">
        <f>_xlfn.IFERROR(SEARCH(Search!$B$1,D1162,1),"")</f>
        <v>1</v>
      </c>
      <c r="D1162">
        <f ca="1" t="shared" si="18"/>
        <v>0</v>
      </c>
    </row>
    <row r="1163" spans="1:4" ht="15">
      <c r="A1163" t="s">
        <v>1191</v>
      </c>
      <c r="B1163">
        <f>_xlfn.IFERROR(RANK(C1163,$C$2:$C$2000,1)+COUNTIF($C$1:C1162,C1163),"")</f>
        <v>1162</v>
      </c>
      <c r="C1163">
        <f>_xlfn.IFERROR(SEARCH(Search!$B$1,D1163,1),"")</f>
        <v>1</v>
      </c>
      <c r="D1163">
        <f ca="1" t="shared" si="18"/>
        <v>0</v>
      </c>
    </row>
    <row r="1164" spans="1:4" ht="15">
      <c r="A1164" t="s">
        <v>1192</v>
      </c>
      <c r="B1164">
        <f>_xlfn.IFERROR(RANK(C1164,$C$2:$C$2000,1)+COUNTIF($C$1:C1163,C1164),"")</f>
        <v>1163</v>
      </c>
      <c r="C1164">
        <f>_xlfn.IFERROR(SEARCH(Search!$B$1,D1164,1),"")</f>
        <v>1</v>
      </c>
      <c r="D1164">
        <f ca="1" t="shared" si="18"/>
        <v>0</v>
      </c>
    </row>
    <row r="1165" spans="1:4" ht="15">
      <c r="A1165" t="s">
        <v>1193</v>
      </c>
      <c r="B1165">
        <f>_xlfn.IFERROR(RANK(C1165,$C$2:$C$2000,1)+COUNTIF($C$1:C1164,C1165),"")</f>
        <v>1164</v>
      </c>
      <c r="C1165">
        <f>_xlfn.IFERROR(SEARCH(Search!$B$1,D1165,1),"")</f>
        <v>1</v>
      </c>
      <c r="D1165">
        <f ca="1" t="shared" si="18"/>
        <v>0</v>
      </c>
    </row>
    <row r="1166" spans="1:4" ht="15">
      <c r="A1166" t="s">
        <v>1194</v>
      </c>
      <c r="B1166">
        <f>_xlfn.IFERROR(RANK(C1166,$C$2:$C$2000,1)+COUNTIF($C$1:C1165,C1166),"")</f>
        <v>1165</v>
      </c>
      <c r="C1166">
        <f>_xlfn.IFERROR(SEARCH(Search!$B$1,D1166,1),"")</f>
        <v>1</v>
      </c>
      <c r="D1166">
        <f ca="1" t="shared" si="18"/>
        <v>0</v>
      </c>
    </row>
    <row r="1167" spans="1:4" ht="15">
      <c r="A1167" t="s">
        <v>1195</v>
      </c>
      <c r="B1167">
        <f>_xlfn.IFERROR(RANK(C1167,$C$2:$C$2000,1)+COUNTIF($C$1:C1166,C1167),"")</f>
        <v>1166</v>
      </c>
      <c r="C1167">
        <f>_xlfn.IFERROR(SEARCH(Search!$B$1,D1167,1),"")</f>
        <v>1</v>
      </c>
      <c r="D1167">
        <f ca="1" t="shared" si="18"/>
        <v>0</v>
      </c>
    </row>
    <row r="1168" spans="1:4" ht="15">
      <c r="A1168" t="s">
        <v>1196</v>
      </c>
      <c r="B1168">
        <f>_xlfn.IFERROR(RANK(C1168,$C$2:$C$2000,1)+COUNTIF($C$1:C1167,C1168),"")</f>
        <v>1167</v>
      </c>
      <c r="C1168">
        <f>_xlfn.IFERROR(SEARCH(Search!$B$1,D1168,1),"")</f>
        <v>1</v>
      </c>
      <c r="D1168">
        <f ca="1" t="shared" si="18"/>
        <v>0</v>
      </c>
    </row>
    <row r="1169" spans="1:4" ht="15">
      <c r="A1169" t="s">
        <v>1197</v>
      </c>
      <c r="B1169">
        <f>_xlfn.IFERROR(RANK(C1169,$C$2:$C$2000,1)+COUNTIF($C$1:C1168,C1169),"")</f>
        <v>1168</v>
      </c>
      <c r="C1169">
        <f>_xlfn.IFERROR(SEARCH(Search!$B$1,D1169,1),"")</f>
        <v>1</v>
      </c>
      <c r="D1169">
        <f ca="1" t="shared" si="18"/>
        <v>0</v>
      </c>
    </row>
    <row r="1170" spans="1:4" ht="15">
      <c r="A1170" t="s">
        <v>1198</v>
      </c>
      <c r="B1170">
        <f>_xlfn.IFERROR(RANK(C1170,$C$2:$C$2000,1)+COUNTIF($C$1:C1169,C1170),"")</f>
        <v>1169</v>
      </c>
      <c r="C1170">
        <f>_xlfn.IFERROR(SEARCH(Search!$B$1,D1170,1),"")</f>
        <v>1</v>
      </c>
      <c r="D1170">
        <f ca="1" t="shared" si="18"/>
        <v>0</v>
      </c>
    </row>
    <row r="1171" spans="1:4" ht="15">
      <c r="A1171" t="s">
        <v>1199</v>
      </c>
      <c r="B1171">
        <f>_xlfn.IFERROR(RANK(C1171,$C$2:$C$2000,1)+COUNTIF($C$1:C1170,C1171),"")</f>
        <v>1170</v>
      </c>
      <c r="C1171">
        <f>_xlfn.IFERROR(SEARCH(Search!$B$1,D1171,1),"")</f>
        <v>1</v>
      </c>
      <c r="D1171">
        <f ca="1" t="shared" si="18"/>
        <v>0</v>
      </c>
    </row>
    <row r="1172" spans="1:4" ht="15">
      <c r="A1172" t="s">
        <v>1200</v>
      </c>
      <c r="B1172">
        <f>_xlfn.IFERROR(RANK(C1172,$C$2:$C$2000,1)+COUNTIF($C$1:C1171,C1172),"")</f>
        <v>1171</v>
      </c>
      <c r="C1172">
        <f>_xlfn.IFERROR(SEARCH(Search!$B$1,D1172,1),"")</f>
        <v>1</v>
      </c>
      <c r="D1172">
        <f ca="1" t="shared" si="18"/>
        <v>0</v>
      </c>
    </row>
    <row r="1173" spans="1:4" ht="15">
      <c r="A1173" t="s">
        <v>1201</v>
      </c>
      <c r="B1173">
        <f>_xlfn.IFERROR(RANK(C1173,$C$2:$C$2000,1)+COUNTIF($C$1:C1172,C1173),"")</f>
        <v>1172</v>
      </c>
      <c r="C1173">
        <f>_xlfn.IFERROR(SEARCH(Search!$B$1,D1173,1),"")</f>
        <v>1</v>
      </c>
      <c r="D1173">
        <f ca="1" t="shared" si="18"/>
        <v>0</v>
      </c>
    </row>
    <row r="1174" spans="1:4" ht="15">
      <c r="A1174" t="s">
        <v>1202</v>
      </c>
      <c r="B1174">
        <f>_xlfn.IFERROR(RANK(C1174,$C$2:$C$2000,1)+COUNTIF($C$1:C1173,C1174),"")</f>
        <v>1173</v>
      </c>
      <c r="C1174">
        <f>_xlfn.IFERROR(SEARCH(Search!$B$1,D1174,1),"")</f>
        <v>1</v>
      </c>
      <c r="D1174">
        <f ca="1" t="shared" si="18"/>
        <v>0</v>
      </c>
    </row>
    <row r="1175" spans="1:4" ht="15">
      <c r="A1175" t="s">
        <v>1203</v>
      </c>
      <c r="B1175">
        <f>_xlfn.IFERROR(RANK(C1175,$C$2:$C$2000,1)+COUNTIF($C$1:C1174,C1175),"")</f>
        <v>1174</v>
      </c>
      <c r="C1175">
        <f>_xlfn.IFERROR(SEARCH(Search!$B$1,D1175,1),"")</f>
        <v>1</v>
      </c>
      <c r="D1175">
        <f ca="1" t="shared" si="18"/>
        <v>0</v>
      </c>
    </row>
    <row r="1176" spans="1:4" ht="15">
      <c r="A1176" t="s">
        <v>1204</v>
      </c>
      <c r="B1176">
        <f>_xlfn.IFERROR(RANK(C1176,$C$2:$C$2000,1)+COUNTIF($C$1:C1175,C1176),"")</f>
        <v>1175</v>
      </c>
      <c r="C1176">
        <f>_xlfn.IFERROR(SEARCH(Search!$B$1,D1176,1),"")</f>
        <v>1</v>
      </c>
      <c r="D1176">
        <f ca="1" t="shared" si="18"/>
        <v>0</v>
      </c>
    </row>
    <row r="1177" spans="1:4" ht="15">
      <c r="A1177" t="s">
        <v>1205</v>
      </c>
      <c r="B1177">
        <f>_xlfn.IFERROR(RANK(C1177,$C$2:$C$2000,1)+COUNTIF($C$1:C1176,C1177),"")</f>
        <v>1176</v>
      </c>
      <c r="C1177">
        <f>_xlfn.IFERROR(SEARCH(Search!$B$1,D1177,1),"")</f>
        <v>1</v>
      </c>
      <c r="D1177">
        <f ca="1" t="shared" si="18"/>
        <v>0</v>
      </c>
    </row>
    <row r="1178" spans="1:4" ht="15">
      <c r="A1178" t="s">
        <v>1206</v>
      </c>
      <c r="B1178">
        <f>_xlfn.IFERROR(RANK(C1178,$C$2:$C$2000,1)+COUNTIF($C$1:C1177,C1178),"")</f>
        <v>1177</v>
      </c>
      <c r="C1178">
        <f>_xlfn.IFERROR(SEARCH(Search!$B$1,D1178,1),"")</f>
        <v>1</v>
      </c>
      <c r="D1178">
        <f ca="1" t="shared" si="18"/>
        <v>0</v>
      </c>
    </row>
    <row r="1179" spans="1:4" ht="15">
      <c r="A1179" t="s">
        <v>1207</v>
      </c>
      <c r="B1179">
        <f>_xlfn.IFERROR(RANK(C1179,$C$2:$C$2000,1)+COUNTIF($C$1:C1178,C1179),"")</f>
        <v>1178</v>
      </c>
      <c r="C1179">
        <f>_xlfn.IFERROR(SEARCH(Search!$B$1,D1179,1),"")</f>
        <v>1</v>
      </c>
      <c r="D1179">
        <f ca="1" t="shared" si="18"/>
        <v>0</v>
      </c>
    </row>
    <row r="1180" spans="1:4" ht="15">
      <c r="A1180" t="s">
        <v>1208</v>
      </c>
      <c r="B1180">
        <f>_xlfn.IFERROR(RANK(C1180,$C$2:$C$2000,1)+COUNTIF($C$1:C1179,C1180),"")</f>
        <v>1179</v>
      </c>
      <c r="C1180">
        <f>_xlfn.IFERROR(SEARCH(Search!$B$1,D1180,1),"")</f>
        <v>1</v>
      </c>
      <c r="D1180">
        <f ca="1" t="shared" si="18"/>
        <v>0</v>
      </c>
    </row>
    <row r="1181" spans="1:4" ht="15">
      <c r="A1181" t="s">
        <v>1209</v>
      </c>
      <c r="B1181">
        <f>_xlfn.IFERROR(RANK(C1181,$C$2:$C$2000,1)+COUNTIF($C$1:C1180,C1181),"")</f>
        <v>1180</v>
      </c>
      <c r="C1181">
        <f>_xlfn.IFERROR(SEARCH(Search!$B$1,D1181,1),"")</f>
        <v>1</v>
      </c>
      <c r="D1181">
        <f ca="1" t="shared" si="18"/>
        <v>0</v>
      </c>
    </row>
    <row r="1182" spans="1:4" ht="15">
      <c r="A1182" t="s">
        <v>1210</v>
      </c>
      <c r="B1182">
        <f>_xlfn.IFERROR(RANK(C1182,$C$2:$C$2000,1)+COUNTIF($C$1:C1181,C1182),"")</f>
        <v>1181</v>
      </c>
      <c r="C1182">
        <f>_xlfn.IFERROR(SEARCH(Search!$B$1,D1182,1),"")</f>
        <v>1</v>
      </c>
      <c r="D1182">
        <f ca="1" t="shared" si="18"/>
        <v>0</v>
      </c>
    </row>
    <row r="1183" spans="1:4" ht="15">
      <c r="A1183" t="s">
        <v>1211</v>
      </c>
      <c r="B1183">
        <f>_xlfn.IFERROR(RANK(C1183,$C$2:$C$2000,1)+COUNTIF($C$1:C1182,C1183),"")</f>
        <v>1182</v>
      </c>
      <c r="C1183">
        <f>_xlfn.IFERROR(SEARCH(Search!$B$1,D1183,1),"")</f>
        <v>1</v>
      </c>
      <c r="D1183">
        <f ca="1" t="shared" si="18"/>
        <v>0</v>
      </c>
    </row>
    <row r="1184" spans="1:4" ht="15">
      <c r="A1184" t="s">
        <v>1212</v>
      </c>
      <c r="B1184">
        <f>_xlfn.IFERROR(RANK(C1184,$C$2:$C$2000,1)+COUNTIF($C$1:C1183,C1184),"")</f>
        <v>1183</v>
      </c>
      <c r="C1184">
        <f>_xlfn.IFERROR(SEARCH(Search!$B$1,D1184,1),"")</f>
        <v>1</v>
      </c>
      <c r="D1184">
        <f ca="1" t="shared" si="18"/>
        <v>0</v>
      </c>
    </row>
    <row r="1185" spans="1:4" ht="15">
      <c r="A1185" t="s">
        <v>1213</v>
      </c>
      <c r="B1185">
        <f>_xlfn.IFERROR(RANK(C1185,$C$2:$C$2000,1)+COUNTIF($C$1:C1184,C1185),"")</f>
        <v>1184</v>
      </c>
      <c r="C1185">
        <f>_xlfn.IFERROR(SEARCH(Search!$B$1,D1185,1),"")</f>
        <v>1</v>
      </c>
      <c r="D1185">
        <f ca="1" t="shared" si="18"/>
        <v>0</v>
      </c>
    </row>
    <row r="1186" spans="1:4" ht="15">
      <c r="A1186" t="s">
        <v>1214</v>
      </c>
      <c r="B1186">
        <f>_xlfn.IFERROR(RANK(C1186,$C$2:$C$2000,1)+COUNTIF($C$1:C1185,C1186),"")</f>
        <v>1185</v>
      </c>
      <c r="C1186">
        <f>_xlfn.IFERROR(SEARCH(Search!$B$1,D1186,1),"")</f>
        <v>1</v>
      </c>
      <c r="D1186">
        <f ca="1" t="shared" si="18"/>
        <v>0</v>
      </c>
    </row>
    <row r="1187" spans="1:4" ht="15">
      <c r="A1187" t="s">
        <v>1215</v>
      </c>
      <c r="B1187">
        <f>_xlfn.IFERROR(RANK(C1187,$C$2:$C$2000,1)+COUNTIF($C$1:C1186,C1187),"")</f>
        <v>1186</v>
      </c>
      <c r="C1187">
        <f>_xlfn.IFERROR(SEARCH(Search!$B$1,D1187,1),"")</f>
        <v>1</v>
      </c>
      <c r="D1187">
        <f ca="1" t="shared" si="18"/>
        <v>0</v>
      </c>
    </row>
    <row r="1188" spans="1:4" ht="15">
      <c r="A1188" t="s">
        <v>1216</v>
      </c>
      <c r="B1188">
        <f>_xlfn.IFERROR(RANK(C1188,$C$2:$C$2000,1)+COUNTIF($C$1:C1187,C1188),"")</f>
        <v>1187</v>
      </c>
      <c r="C1188">
        <f>_xlfn.IFERROR(SEARCH(Search!$B$1,D1188,1),"")</f>
        <v>1</v>
      </c>
      <c r="D1188">
        <f ca="1" t="shared" si="18"/>
        <v>0</v>
      </c>
    </row>
    <row r="1189" spans="1:4" ht="15">
      <c r="A1189" t="s">
        <v>1217</v>
      </c>
      <c r="B1189">
        <f>_xlfn.IFERROR(RANK(C1189,$C$2:$C$2000,1)+COUNTIF($C$1:C1188,C1189),"")</f>
        <v>1188</v>
      </c>
      <c r="C1189">
        <f>_xlfn.IFERROR(SEARCH(Search!$B$1,D1189,1),"")</f>
        <v>1</v>
      </c>
      <c r="D1189">
        <f ca="1" t="shared" si="18"/>
        <v>0</v>
      </c>
    </row>
    <row r="1190" spans="1:4" ht="15">
      <c r="A1190" t="s">
        <v>1218</v>
      </c>
      <c r="B1190">
        <f>_xlfn.IFERROR(RANK(C1190,$C$2:$C$2000,1)+COUNTIF($C$1:C1189,C1190),"")</f>
        <v>1189</v>
      </c>
      <c r="C1190">
        <f>_xlfn.IFERROR(SEARCH(Search!$B$1,D1190,1),"")</f>
        <v>1</v>
      </c>
      <c r="D1190">
        <f ca="1" t="shared" si="18"/>
        <v>0</v>
      </c>
    </row>
    <row r="1191" spans="1:4" ht="15">
      <c r="A1191" t="s">
        <v>1219</v>
      </c>
      <c r="B1191">
        <f>_xlfn.IFERROR(RANK(C1191,$C$2:$C$2000,1)+COUNTIF($C$1:C1190,C1191),"")</f>
        <v>1190</v>
      </c>
      <c r="C1191">
        <f>_xlfn.IFERROR(SEARCH(Search!$B$1,D1191,1),"")</f>
        <v>1</v>
      </c>
      <c r="D1191">
        <f ca="1" t="shared" si="18"/>
        <v>0</v>
      </c>
    </row>
    <row r="1192" spans="1:4" ht="15">
      <c r="A1192" t="s">
        <v>1220</v>
      </c>
      <c r="B1192">
        <f>_xlfn.IFERROR(RANK(C1192,$C$2:$C$2000,1)+COUNTIF($C$1:C1191,C1192),"")</f>
        <v>1191</v>
      </c>
      <c r="C1192">
        <f>_xlfn.IFERROR(SEARCH(Search!$B$1,D1192,1),"")</f>
        <v>1</v>
      </c>
      <c r="D1192">
        <f ca="1" t="shared" si="18"/>
        <v>0</v>
      </c>
    </row>
    <row r="1193" spans="1:4" ht="15">
      <c r="A1193" t="s">
        <v>1221</v>
      </c>
      <c r="B1193">
        <f>_xlfn.IFERROR(RANK(C1193,$C$2:$C$2000,1)+COUNTIF($C$1:C1192,C1193),"")</f>
        <v>1192</v>
      </c>
      <c r="C1193">
        <f>_xlfn.IFERROR(SEARCH(Search!$B$1,D1193,1),"")</f>
        <v>1</v>
      </c>
      <c r="D1193">
        <f ca="1" t="shared" si="18"/>
        <v>0</v>
      </c>
    </row>
    <row r="1194" spans="1:4" ht="15">
      <c r="A1194" t="s">
        <v>1222</v>
      </c>
      <c r="B1194">
        <f>_xlfn.IFERROR(RANK(C1194,$C$2:$C$2000,1)+COUNTIF($C$1:C1193,C1194),"")</f>
        <v>1193</v>
      </c>
      <c r="C1194">
        <f>_xlfn.IFERROR(SEARCH(Search!$B$1,D1194,1),"")</f>
        <v>1</v>
      </c>
      <c r="D1194">
        <f ca="1" t="shared" si="18"/>
        <v>0</v>
      </c>
    </row>
    <row r="1195" spans="1:4" ht="15">
      <c r="A1195" t="s">
        <v>1223</v>
      </c>
      <c r="B1195">
        <f>_xlfn.IFERROR(RANK(C1195,$C$2:$C$2000,1)+COUNTIF($C$1:C1194,C1195),"")</f>
        <v>1194</v>
      </c>
      <c r="C1195">
        <f>_xlfn.IFERROR(SEARCH(Search!$B$1,D1195,1),"")</f>
        <v>1</v>
      </c>
      <c r="D1195">
        <f ca="1" t="shared" si="18"/>
        <v>0</v>
      </c>
    </row>
    <row r="1196" spans="1:4" ht="15">
      <c r="A1196" t="s">
        <v>1224</v>
      </c>
      <c r="B1196">
        <f>_xlfn.IFERROR(RANK(C1196,$C$2:$C$2000,1)+COUNTIF($C$1:C1195,C1196),"")</f>
        <v>1195</v>
      </c>
      <c r="C1196">
        <f>_xlfn.IFERROR(SEARCH(Search!$B$1,D1196,1),"")</f>
        <v>1</v>
      </c>
      <c r="D1196">
        <f ca="1" t="shared" si="18"/>
        <v>0</v>
      </c>
    </row>
    <row r="1197" spans="1:4" ht="15">
      <c r="A1197" t="s">
        <v>1225</v>
      </c>
      <c r="B1197">
        <f>_xlfn.IFERROR(RANK(C1197,$C$2:$C$2000,1)+COUNTIF($C$1:C1196,C1197),"")</f>
        <v>1196</v>
      </c>
      <c r="C1197">
        <f>_xlfn.IFERROR(SEARCH(Search!$B$1,D1197,1),"")</f>
        <v>1</v>
      </c>
      <c r="D1197">
        <f ca="1" t="shared" si="18"/>
        <v>0</v>
      </c>
    </row>
    <row r="1198" spans="1:4" ht="15">
      <c r="A1198" t="s">
        <v>1226</v>
      </c>
      <c r="B1198">
        <f>_xlfn.IFERROR(RANK(C1198,$C$2:$C$2000,1)+COUNTIF($C$1:C1197,C1198),"")</f>
        <v>1197</v>
      </c>
      <c r="C1198">
        <f>_xlfn.IFERROR(SEARCH(Search!$B$1,D1198,1),"")</f>
        <v>1</v>
      </c>
      <c r="D1198">
        <f ca="1" t="shared" si="18"/>
        <v>0</v>
      </c>
    </row>
    <row r="1199" spans="1:4" ht="15">
      <c r="A1199" t="s">
        <v>1227</v>
      </c>
      <c r="B1199">
        <f>_xlfn.IFERROR(RANK(C1199,$C$2:$C$2000,1)+COUNTIF($C$1:C1198,C1199),"")</f>
        <v>1198</v>
      </c>
      <c r="C1199">
        <f>_xlfn.IFERROR(SEARCH(Search!$B$1,D1199,1),"")</f>
        <v>1</v>
      </c>
      <c r="D1199">
        <f ca="1" t="shared" si="18"/>
        <v>0</v>
      </c>
    </row>
    <row r="1200" spans="1:4" ht="15">
      <c r="A1200" t="s">
        <v>1228</v>
      </c>
      <c r="B1200">
        <f>_xlfn.IFERROR(RANK(C1200,$C$2:$C$2000,1)+COUNTIF($C$1:C1199,C1200),"")</f>
        <v>1199</v>
      </c>
      <c r="C1200">
        <f>_xlfn.IFERROR(SEARCH(Search!$B$1,D1200,1),"")</f>
        <v>1</v>
      </c>
      <c r="D1200">
        <f ca="1" t="shared" si="18"/>
        <v>0</v>
      </c>
    </row>
    <row r="1201" spans="1:4" ht="15">
      <c r="A1201" t="s">
        <v>1229</v>
      </c>
      <c r="B1201">
        <f>_xlfn.IFERROR(RANK(C1201,$C$2:$C$2000,1)+COUNTIF($C$1:C1200,C1201),"")</f>
        <v>1200</v>
      </c>
      <c r="C1201">
        <f>_xlfn.IFERROR(SEARCH(Search!$B$1,D1201,1),"")</f>
        <v>1</v>
      </c>
      <c r="D1201">
        <f ca="1" t="shared" si="18"/>
        <v>0</v>
      </c>
    </row>
    <row r="1202" spans="1:4" ht="15">
      <c r="A1202" t="s">
        <v>1230</v>
      </c>
      <c r="B1202">
        <f>_xlfn.IFERROR(RANK(C1202,$C$2:$C$2000,1)+COUNTIF($C$1:C1201,C1202),"")</f>
        <v>1201</v>
      </c>
      <c r="C1202">
        <f>_xlfn.IFERROR(SEARCH(Search!$B$1,D1202,1),"")</f>
        <v>1</v>
      </c>
      <c r="D1202">
        <f ca="1" t="shared" si="18"/>
        <v>0</v>
      </c>
    </row>
    <row r="1203" spans="1:4" ht="15">
      <c r="A1203" t="s">
        <v>1231</v>
      </c>
      <c r="B1203">
        <f>_xlfn.IFERROR(RANK(C1203,$C$2:$C$2000,1)+COUNTIF($C$1:C1202,C1203),"")</f>
        <v>1202</v>
      </c>
      <c r="C1203">
        <f>_xlfn.IFERROR(SEARCH(Search!$B$1,D1203,1),"")</f>
        <v>1</v>
      </c>
      <c r="D1203">
        <f ca="1" t="shared" si="18"/>
        <v>0</v>
      </c>
    </row>
    <row r="1204" spans="1:4" ht="15">
      <c r="A1204" t="s">
        <v>1232</v>
      </c>
      <c r="B1204">
        <f>_xlfn.IFERROR(RANK(C1204,$C$2:$C$2000,1)+COUNTIF($C$1:C1203,C1204),"")</f>
        <v>1203</v>
      </c>
      <c r="C1204">
        <f>_xlfn.IFERROR(SEARCH(Search!$B$1,D1204,1),"")</f>
        <v>1</v>
      </c>
      <c r="D1204">
        <f ca="1" t="shared" si="18"/>
        <v>0</v>
      </c>
    </row>
    <row r="1205" spans="1:4" ht="15">
      <c r="A1205" t="s">
        <v>1233</v>
      </c>
      <c r="B1205">
        <f>_xlfn.IFERROR(RANK(C1205,$C$2:$C$2000,1)+COUNTIF($C$1:C1204,C1205),"")</f>
        <v>1204</v>
      </c>
      <c r="C1205">
        <f>_xlfn.IFERROR(SEARCH(Search!$B$1,D1205,1),"")</f>
        <v>1</v>
      </c>
      <c r="D1205">
        <f ca="1" t="shared" si="18"/>
        <v>0</v>
      </c>
    </row>
    <row r="1206" spans="1:4" ht="15">
      <c r="A1206" t="s">
        <v>1234</v>
      </c>
      <c r="B1206">
        <f>_xlfn.IFERROR(RANK(C1206,$C$2:$C$2000,1)+COUNTIF($C$1:C1205,C1206),"")</f>
        <v>1205</v>
      </c>
      <c r="C1206">
        <f>_xlfn.IFERROR(SEARCH(Search!$B$1,D1206,1),"")</f>
        <v>1</v>
      </c>
      <c r="D1206">
        <f ca="1" t="shared" si="18"/>
        <v>0</v>
      </c>
    </row>
    <row r="1207" spans="1:4" ht="15">
      <c r="A1207" t="s">
        <v>1235</v>
      </c>
      <c r="B1207">
        <f>_xlfn.IFERROR(RANK(C1207,$C$2:$C$2000,1)+COUNTIF($C$1:C1206,C1207),"")</f>
        <v>1206</v>
      </c>
      <c r="C1207">
        <f>_xlfn.IFERROR(SEARCH(Search!$B$1,D1207,1),"")</f>
        <v>1</v>
      </c>
      <c r="D1207">
        <f ca="1" t="shared" si="18"/>
        <v>0</v>
      </c>
    </row>
    <row r="1208" spans="1:4" ht="15">
      <c r="A1208" t="s">
        <v>1236</v>
      </c>
      <c r="B1208">
        <f>_xlfn.IFERROR(RANK(C1208,$C$2:$C$2000,1)+COUNTIF($C$1:C1207,C1208),"")</f>
        <v>1207</v>
      </c>
      <c r="C1208">
        <f>_xlfn.IFERROR(SEARCH(Search!$B$1,D1208,1),"")</f>
        <v>1</v>
      </c>
      <c r="D1208">
        <f ca="1" t="shared" si="18"/>
        <v>0</v>
      </c>
    </row>
    <row r="1209" spans="1:4" ht="15">
      <c r="A1209" t="s">
        <v>1237</v>
      </c>
      <c r="B1209">
        <f>_xlfn.IFERROR(RANK(C1209,$C$2:$C$2000,1)+COUNTIF($C$1:C1208,C1209),"")</f>
        <v>1208</v>
      </c>
      <c r="C1209">
        <f>_xlfn.IFERROR(SEARCH(Search!$B$1,D1209,1),"")</f>
        <v>1</v>
      </c>
      <c r="D1209">
        <f ca="1" t="shared" si="18"/>
        <v>0</v>
      </c>
    </row>
    <row r="1210" spans="1:4" ht="15">
      <c r="A1210" t="s">
        <v>1238</v>
      </c>
      <c r="B1210">
        <f>_xlfn.IFERROR(RANK(C1210,$C$2:$C$2000,1)+COUNTIF($C$1:C1209,C1210),"")</f>
        <v>1209</v>
      </c>
      <c r="C1210">
        <f>_xlfn.IFERROR(SEARCH(Search!$B$1,D1210,1),"")</f>
        <v>1</v>
      </c>
      <c r="D1210">
        <f ca="1" t="shared" si="18"/>
        <v>0</v>
      </c>
    </row>
    <row r="1211" spans="1:4" ht="15">
      <c r="A1211" t="s">
        <v>1239</v>
      </c>
      <c r="B1211">
        <f>_xlfn.IFERROR(RANK(C1211,$C$2:$C$2000,1)+COUNTIF($C$1:C1210,C1211),"")</f>
        <v>1210</v>
      </c>
      <c r="C1211">
        <f>_xlfn.IFERROR(SEARCH(Search!$B$1,D1211,1),"")</f>
        <v>1</v>
      </c>
      <c r="D1211">
        <f ca="1" t="shared" si="18"/>
        <v>0</v>
      </c>
    </row>
    <row r="1212" spans="1:4" ht="15">
      <c r="A1212" t="s">
        <v>1240</v>
      </c>
      <c r="B1212">
        <f>_xlfn.IFERROR(RANK(C1212,$C$2:$C$2000,1)+COUNTIF($C$1:C1211,C1212),"")</f>
        <v>1211</v>
      </c>
      <c r="C1212">
        <f>_xlfn.IFERROR(SEARCH(Search!$B$1,D1212,1),"")</f>
        <v>1</v>
      </c>
      <c r="D1212">
        <f ca="1" t="shared" si="18"/>
        <v>0</v>
      </c>
    </row>
    <row r="1213" spans="1:4" ht="15">
      <c r="A1213" t="s">
        <v>1241</v>
      </c>
      <c r="B1213">
        <f>_xlfn.IFERROR(RANK(C1213,$C$2:$C$2000,1)+COUNTIF($C$1:C1212,C1213),"")</f>
        <v>1212</v>
      </c>
      <c r="C1213">
        <f>_xlfn.IFERROR(SEARCH(Search!$B$1,D1213,1),"")</f>
        <v>1</v>
      </c>
      <c r="D1213">
        <f ca="1" t="shared" si="18"/>
        <v>0</v>
      </c>
    </row>
    <row r="1214" spans="1:4" ht="15">
      <c r="A1214" t="s">
        <v>1242</v>
      </c>
      <c r="B1214">
        <f>_xlfn.IFERROR(RANK(C1214,$C$2:$C$2000,1)+COUNTIF($C$1:C1213,C1214),"")</f>
        <v>1213</v>
      </c>
      <c r="C1214">
        <f>_xlfn.IFERROR(SEARCH(Search!$B$1,D1214,1),"")</f>
        <v>1</v>
      </c>
      <c r="D1214">
        <f ca="1" t="shared" si="18"/>
        <v>0</v>
      </c>
    </row>
    <row r="1215" spans="1:4" ht="15">
      <c r="A1215" t="s">
        <v>1243</v>
      </c>
      <c r="B1215">
        <f>_xlfn.IFERROR(RANK(C1215,$C$2:$C$2000,1)+COUNTIF($C$1:C1214,C1215),"")</f>
        <v>1214</v>
      </c>
      <c r="C1215">
        <f>_xlfn.IFERROR(SEARCH(Search!$B$1,D1215,1),"")</f>
        <v>1</v>
      </c>
      <c r="D1215">
        <f ca="1" t="shared" si="18"/>
        <v>0</v>
      </c>
    </row>
    <row r="1216" spans="1:4" ht="15">
      <c r="A1216" t="s">
        <v>1244</v>
      </c>
      <c r="B1216">
        <f>_xlfn.IFERROR(RANK(C1216,$C$2:$C$2000,1)+COUNTIF($C$1:C1215,C1216),"")</f>
        <v>1215</v>
      </c>
      <c r="C1216">
        <f>_xlfn.IFERROR(SEARCH(Search!$B$1,D1216,1),"")</f>
        <v>1</v>
      </c>
      <c r="D1216">
        <f ca="1" t="shared" si="18"/>
        <v>0</v>
      </c>
    </row>
    <row r="1217" spans="1:4" ht="15">
      <c r="A1217" t="s">
        <v>1245</v>
      </c>
      <c r="B1217">
        <f>_xlfn.IFERROR(RANK(C1217,$C$2:$C$2000,1)+COUNTIF($C$1:C1216,C1217),"")</f>
        <v>1216</v>
      </c>
      <c r="C1217">
        <f>_xlfn.IFERROR(SEARCH(Search!$B$1,D1217,1),"")</f>
        <v>1</v>
      </c>
      <c r="D1217">
        <f ca="1" t="shared" si="19" ref="D1217:D1280">INDIRECT("'Approved Chemicals List'!"&amp;A1217,TRUE)</f>
        <v>0</v>
      </c>
    </row>
    <row r="1218" spans="1:4" ht="15">
      <c r="A1218" t="s">
        <v>1246</v>
      </c>
      <c r="B1218">
        <f>_xlfn.IFERROR(RANK(C1218,$C$2:$C$2000,1)+COUNTIF($C$1:C1217,C1218),"")</f>
        <v>1217</v>
      </c>
      <c r="C1218">
        <f>_xlfn.IFERROR(SEARCH(Search!$B$1,D1218,1),"")</f>
        <v>1</v>
      </c>
      <c r="D1218">
        <f ca="1" t="shared" si="19"/>
        <v>0</v>
      </c>
    </row>
    <row r="1219" spans="1:4" ht="15">
      <c r="A1219" t="s">
        <v>1247</v>
      </c>
      <c r="B1219">
        <f>_xlfn.IFERROR(RANK(C1219,$C$2:$C$2000,1)+COUNTIF($C$1:C1218,C1219),"")</f>
        <v>1218</v>
      </c>
      <c r="C1219">
        <f>_xlfn.IFERROR(SEARCH(Search!$B$1,D1219,1),"")</f>
        <v>1</v>
      </c>
      <c r="D1219">
        <f ca="1" t="shared" si="19"/>
        <v>0</v>
      </c>
    </row>
    <row r="1220" spans="1:4" ht="15">
      <c r="A1220" t="s">
        <v>1248</v>
      </c>
      <c r="B1220">
        <f>_xlfn.IFERROR(RANK(C1220,$C$2:$C$2000,1)+COUNTIF($C$1:C1219,C1220),"")</f>
        <v>1219</v>
      </c>
      <c r="C1220">
        <f>_xlfn.IFERROR(SEARCH(Search!$B$1,D1220,1),"")</f>
        <v>1</v>
      </c>
      <c r="D1220">
        <f ca="1" t="shared" si="19"/>
        <v>0</v>
      </c>
    </row>
    <row r="1221" spans="1:4" ht="15">
      <c r="A1221" t="s">
        <v>1249</v>
      </c>
      <c r="B1221">
        <f>_xlfn.IFERROR(RANK(C1221,$C$2:$C$2000,1)+COUNTIF($C$1:C1220,C1221),"")</f>
        <v>1220</v>
      </c>
      <c r="C1221">
        <f>_xlfn.IFERROR(SEARCH(Search!$B$1,D1221,1),"")</f>
        <v>1</v>
      </c>
      <c r="D1221">
        <f ca="1" t="shared" si="19"/>
        <v>0</v>
      </c>
    </row>
    <row r="1222" spans="1:4" ht="15">
      <c r="A1222" t="s">
        <v>1250</v>
      </c>
      <c r="B1222">
        <f>_xlfn.IFERROR(RANK(C1222,$C$2:$C$2000,1)+COUNTIF($C$1:C1221,C1222),"")</f>
        <v>1221</v>
      </c>
      <c r="C1222">
        <f>_xlfn.IFERROR(SEARCH(Search!$B$1,D1222,1),"")</f>
        <v>1</v>
      </c>
      <c r="D1222">
        <f ca="1" t="shared" si="19"/>
        <v>0</v>
      </c>
    </row>
    <row r="1223" spans="1:4" ht="15">
      <c r="A1223" t="s">
        <v>1251</v>
      </c>
      <c r="B1223">
        <f>_xlfn.IFERROR(RANK(C1223,$C$2:$C$2000,1)+COUNTIF($C$1:C1222,C1223),"")</f>
        <v>1222</v>
      </c>
      <c r="C1223">
        <f>_xlfn.IFERROR(SEARCH(Search!$B$1,D1223,1),"")</f>
        <v>1</v>
      </c>
      <c r="D1223">
        <f ca="1" t="shared" si="19"/>
        <v>0</v>
      </c>
    </row>
    <row r="1224" spans="1:4" ht="15">
      <c r="A1224" t="s">
        <v>1252</v>
      </c>
      <c r="B1224">
        <f>_xlfn.IFERROR(RANK(C1224,$C$2:$C$2000,1)+COUNTIF($C$1:C1223,C1224),"")</f>
        <v>1223</v>
      </c>
      <c r="C1224">
        <f>_xlfn.IFERROR(SEARCH(Search!$B$1,D1224,1),"")</f>
        <v>1</v>
      </c>
      <c r="D1224">
        <f ca="1" t="shared" si="19"/>
        <v>0</v>
      </c>
    </row>
    <row r="1225" spans="1:4" ht="15">
      <c r="A1225" t="s">
        <v>1253</v>
      </c>
      <c r="B1225">
        <f>_xlfn.IFERROR(RANK(C1225,$C$2:$C$2000,1)+COUNTIF($C$1:C1224,C1225),"")</f>
        <v>1224</v>
      </c>
      <c r="C1225">
        <f>_xlfn.IFERROR(SEARCH(Search!$B$1,D1225,1),"")</f>
        <v>1</v>
      </c>
      <c r="D1225">
        <f ca="1" t="shared" si="19"/>
        <v>0</v>
      </c>
    </row>
    <row r="1226" spans="1:4" ht="15">
      <c r="A1226" t="s">
        <v>1254</v>
      </c>
      <c r="B1226">
        <f>_xlfn.IFERROR(RANK(C1226,$C$2:$C$2000,1)+COUNTIF($C$1:C1225,C1226),"")</f>
        <v>1225</v>
      </c>
      <c r="C1226">
        <f>_xlfn.IFERROR(SEARCH(Search!$B$1,D1226,1),"")</f>
        <v>1</v>
      </c>
      <c r="D1226">
        <f ca="1" t="shared" si="19"/>
        <v>0</v>
      </c>
    </row>
    <row r="1227" spans="1:4" ht="15">
      <c r="A1227" t="s">
        <v>1255</v>
      </c>
      <c r="B1227">
        <f>_xlfn.IFERROR(RANK(C1227,$C$2:$C$2000,1)+COUNTIF($C$1:C1226,C1227),"")</f>
        <v>1226</v>
      </c>
      <c r="C1227">
        <f>_xlfn.IFERROR(SEARCH(Search!$B$1,D1227,1),"")</f>
        <v>1</v>
      </c>
      <c r="D1227">
        <f ca="1" t="shared" si="19"/>
        <v>0</v>
      </c>
    </row>
    <row r="1228" spans="1:4" ht="15">
      <c r="A1228" t="s">
        <v>1256</v>
      </c>
      <c r="B1228">
        <f>_xlfn.IFERROR(RANK(C1228,$C$2:$C$2000,1)+COUNTIF($C$1:C1227,C1228),"")</f>
        <v>1227</v>
      </c>
      <c r="C1228">
        <f>_xlfn.IFERROR(SEARCH(Search!$B$1,D1228,1),"")</f>
        <v>1</v>
      </c>
      <c r="D1228">
        <f ca="1" t="shared" si="19"/>
        <v>0</v>
      </c>
    </row>
    <row r="1229" spans="1:4" ht="15">
      <c r="A1229" t="s">
        <v>1257</v>
      </c>
      <c r="B1229">
        <f>_xlfn.IFERROR(RANK(C1229,$C$2:$C$2000,1)+COUNTIF($C$1:C1228,C1229),"")</f>
        <v>1228</v>
      </c>
      <c r="C1229">
        <f>_xlfn.IFERROR(SEARCH(Search!$B$1,D1229,1),"")</f>
        <v>1</v>
      </c>
      <c r="D1229">
        <f ca="1" t="shared" si="19"/>
        <v>0</v>
      </c>
    </row>
    <row r="1230" spans="1:4" ht="15">
      <c r="A1230" t="s">
        <v>1258</v>
      </c>
      <c r="B1230">
        <f>_xlfn.IFERROR(RANK(C1230,$C$2:$C$2000,1)+COUNTIF($C$1:C1229,C1230),"")</f>
        <v>1229</v>
      </c>
      <c r="C1230">
        <f>_xlfn.IFERROR(SEARCH(Search!$B$1,D1230,1),"")</f>
        <v>1</v>
      </c>
      <c r="D1230">
        <f ca="1" t="shared" si="19"/>
        <v>0</v>
      </c>
    </row>
    <row r="1231" spans="1:4" ht="15">
      <c r="A1231" t="s">
        <v>1259</v>
      </c>
      <c r="B1231">
        <f>_xlfn.IFERROR(RANK(C1231,$C$2:$C$2000,1)+COUNTIF($C$1:C1230,C1231),"")</f>
        <v>1230</v>
      </c>
      <c r="C1231">
        <f>_xlfn.IFERROR(SEARCH(Search!$B$1,D1231,1),"")</f>
        <v>1</v>
      </c>
      <c r="D1231">
        <f ca="1" t="shared" si="19"/>
        <v>0</v>
      </c>
    </row>
    <row r="1232" spans="1:4" ht="15">
      <c r="A1232" t="s">
        <v>1260</v>
      </c>
      <c r="B1232">
        <f>_xlfn.IFERROR(RANK(C1232,$C$2:$C$2000,1)+COUNTIF($C$1:C1231,C1232),"")</f>
        <v>1231</v>
      </c>
      <c r="C1232">
        <f>_xlfn.IFERROR(SEARCH(Search!$B$1,D1232,1),"")</f>
        <v>1</v>
      </c>
      <c r="D1232">
        <f ca="1" t="shared" si="19"/>
        <v>0</v>
      </c>
    </row>
    <row r="1233" spans="1:4" ht="15">
      <c r="A1233" t="s">
        <v>1261</v>
      </c>
      <c r="B1233">
        <f>_xlfn.IFERROR(RANK(C1233,$C$2:$C$2000,1)+COUNTIF($C$1:C1232,C1233),"")</f>
        <v>1232</v>
      </c>
      <c r="C1233">
        <f>_xlfn.IFERROR(SEARCH(Search!$B$1,D1233,1),"")</f>
        <v>1</v>
      </c>
      <c r="D1233">
        <f ca="1" t="shared" si="19"/>
        <v>0</v>
      </c>
    </row>
    <row r="1234" spans="1:4" ht="15">
      <c r="A1234" t="s">
        <v>1262</v>
      </c>
      <c r="B1234">
        <f>_xlfn.IFERROR(RANK(C1234,$C$2:$C$2000,1)+COUNTIF($C$1:C1233,C1234),"")</f>
        <v>1233</v>
      </c>
      <c r="C1234">
        <f>_xlfn.IFERROR(SEARCH(Search!$B$1,D1234,1),"")</f>
        <v>1</v>
      </c>
      <c r="D1234">
        <f ca="1" t="shared" si="19"/>
        <v>0</v>
      </c>
    </row>
    <row r="1235" spans="1:4" ht="15">
      <c r="A1235" t="s">
        <v>1263</v>
      </c>
      <c r="B1235">
        <f>_xlfn.IFERROR(RANK(C1235,$C$2:$C$2000,1)+COUNTIF($C$1:C1234,C1235),"")</f>
        <v>1234</v>
      </c>
      <c r="C1235">
        <f>_xlfn.IFERROR(SEARCH(Search!$B$1,D1235,1),"")</f>
        <v>1</v>
      </c>
      <c r="D1235">
        <f ca="1" t="shared" si="19"/>
        <v>0</v>
      </c>
    </row>
    <row r="1236" spans="1:4" ht="15">
      <c r="A1236" t="s">
        <v>1264</v>
      </c>
      <c r="B1236">
        <f>_xlfn.IFERROR(RANK(C1236,$C$2:$C$2000,1)+COUNTIF($C$1:C1235,C1236),"")</f>
        <v>1235</v>
      </c>
      <c r="C1236">
        <f>_xlfn.IFERROR(SEARCH(Search!$B$1,D1236,1),"")</f>
        <v>1</v>
      </c>
      <c r="D1236">
        <f ca="1" t="shared" si="19"/>
        <v>0</v>
      </c>
    </row>
    <row r="1237" spans="1:4" ht="15">
      <c r="A1237" t="s">
        <v>1265</v>
      </c>
      <c r="B1237">
        <f>_xlfn.IFERROR(RANK(C1237,$C$2:$C$2000,1)+COUNTIF($C$1:C1236,C1237),"")</f>
        <v>1236</v>
      </c>
      <c r="C1237">
        <f>_xlfn.IFERROR(SEARCH(Search!$B$1,D1237,1),"")</f>
        <v>1</v>
      </c>
      <c r="D1237">
        <f ca="1" t="shared" si="19"/>
        <v>0</v>
      </c>
    </row>
    <row r="1238" spans="1:4" ht="15">
      <c r="A1238" t="s">
        <v>1266</v>
      </c>
      <c r="B1238">
        <f>_xlfn.IFERROR(RANK(C1238,$C$2:$C$2000,1)+COUNTIF($C$1:C1237,C1238),"")</f>
        <v>1237</v>
      </c>
      <c r="C1238">
        <f>_xlfn.IFERROR(SEARCH(Search!$B$1,D1238,1),"")</f>
        <v>1</v>
      </c>
      <c r="D1238">
        <f ca="1" t="shared" si="19"/>
        <v>0</v>
      </c>
    </row>
    <row r="1239" spans="1:4" ht="15">
      <c r="A1239" t="s">
        <v>1267</v>
      </c>
      <c r="B1239">
        <f>_xlfn.IFERROR(RANK(C1239,$C$2:$C$2000,1)+COUNTIF($C$1:C1238,C1239),"")</f>
        <v>1238</v>
      </c>
      <c r="C1239">
        <f>_xlfn.IFERROR(SEARCH(Search!$B$1,D1239,1),"")</f>
        <v>1</v>
      </c>
      <c r="D1239">
        <f ca="1" t="shared" si="19"/>
        <v>0</v>
      </c>
    </row>
    <row r="1240" spans="1:4" ht="15">
      <c r="A1240" t="s">
        <v>1268</v>
      </c>
      <c r="B1240">
        <f>_xlfn.IFERROR(RANK(C1240,$C$2:$C$2000,1)+COUNTIF($C$1:C1239,C1240),"")</f>
        <v>1239</v>
      </c>
      <c r="C1240">
        <f>_xlfn.IFERROR(SEARCH(Search!$B$1,D1240,1),"")</f>
        <v>1</v>
      </c>
      <c r="D1240">
        <f ca="1" t="shared" si="19"/>
        <v>0</v>
      </c>
    </row>
    <row r="1241" spans="1:4" ht="15">
      <c r="A1241" t="s">
        <v>1269</v>
      </c>
      <c r="B1241">
        <f>_xlfn.IFERROR(RANK(C1241,$C$2:$C$2000,1)+COUNTIF($C$1:C1240,C1241),"")</f>
        <v>1240</v>
      </c>
      <c r="C1241">
        <f>_xlfn.IFERROR(SEARCH(Search!$B$1,D1241,1),"")</f>
        <v>1</v>
      </c>
      <c r="D1241">
        <f ca="1" t="shared" si="19"/>
        <v>0</v>
      </c>
    </row>
    <row r="1242" spans="1:4" ht="15">
      <c r="A1242" t="s">
        <v>1270</v>
      </c>
      <c r="B1242">
        <f>_xlfn.IFERROR(RANK(C1242,$C$2:$C$2000,1)+COUNTIF($C$1:C1241,C1242),"")</f>
        <v>1241</v>
      </c>
      <c r="C1242">
        <f>_xlfn.IFERROR(SEARCH(Search!$B$1,D1242,1),"")</f>
        <v>1</v>
      </c>
      <c r="D1242">
        <f ca="1" t="shared" si="19"/>
        <v>0</v>
      </c>
    </row>
    <row r="1243" spans="1:4" ht="15">
      <c r="A1243" t="s">
        <v>1271</v>
      </c>
      <c r="B1243">
        <f>_xlfn.IFERROR(RANK(C1243,$C$2:$C$2000,1)+COUNTIF($C$1:C1242,C1243),"")</f>
        <v>1242</v>
      </c>
      <c r="C1243">
        <f>_xlfn.IFERROR(SEARCH(Search!$B$1,D1243,1),"")</f>
        <v>1</v>
      </c>
      <c r="D1243">
        <f ca="1" t="shared" si="19"/>
        <v>0</v>
      </c>
    </row>
    <row r="1244" spans="1:4" ht="15">
      <c r="A1244" t="s">
        <v>1272</v>
      </c>
      <c r="B1244">
        <f>_xlfn.IFERROR(RANK(C1244,$C$2:$C$2000,1)+COUNTIF($C$1:C1243,C1244),"")</f>
        <v>1243</v>
      </c>
      <c r="C1244">
        <f>_xlfn.IFERROR(SEARCH(Search!$B$1,D1244,1),"")</f>
        <v>1</v>
      </c>
      <c r="D1244">
        <f ca="1" t="shared" si="19"/>
        <v>0</v>
      </c>
    </row>
    <row r="1245" spans="1:4" ht="15">
      <c r="A1245" t="s">
        <v>1273</v>
      </c>
      <c r="B1245">
        <f>_xlfn.IFERROR(RANK(C1245,$C$2:$C$2000,1)+COUNTIF($C$1:C1244,C1245),"")</f>
        <v>1244</v>
      </c>
      <c r="C1245">
        <f>_xlfn.IFERROR(SEARCH(Search!$B$1,D1245,1),"")</f>
        <v>1</v>
      </c>
      <c r="D1245">
        <f ca="1" t="shared" si="19"/>
        <v>0</v>
      </c>
    </row>
    <row r="1246" spans="1:4" ht="15">
      <c r="A1246" t="s">
        <v>1274</v>
      </c>
      <c r="B1246">
        <f>_xlfn.IFERROR(RANK(C1246,$C$2:$C$2000,1)+COUNTIF($C$1:C1245,C1246),"")</f>
        <v>1245</v>
      </c>
      <c r="C1246">
        <f>_xlfn.IFERROR(SEARCH(Search!$B$1,D1246,1),"")</f>
        <v>1</v>
      </c>
      <c r="D1246">
        <f ca="1" t="shared" si="19"/>
        <v>0</v>
      </c>
    </row>
    <row r="1247" spans="1:4" ht="15">
      <c r="A1247" t="s">
        <v>1275</v>
      </c>
      <c r="B1247">
        <f>_xlfn.IFERROR(RANK(C1247,$C$2:$C$2000,1)+COUNTIF($C$1:C1246,C1247),"")</f>
        <v>1246</v>
      </c>
      <c r="C1247">
        <f>_xlfn.IFERROR(SEARCH(Search!$B$1,D1247,1),"")</f>
        <v>1</v>
      </c>
      <c r="D1247">
        <f ca="1" t="shared" si="19"/>
        <v>0</v>
      </c>
    </row>
    <row r="1248" spans="1:4" ht="15">
      <c r="A1248" t="s">
        <v>1276</v>
      </c>
      <c r="B1248">
        <f>_xlfn.IFERROR(RANK(C1248,$C$2:$C$2000,1)+COUNTIF($C$1:C1247,C1248),"")</f>
        <v>1247</v>
      </c>
      <c r="C1248">
        <f>_xlfn.IFERROR(SEARCH(Search!$B$1,D1248,1),"")</f>
        <v>1</v>
      </c>
      <c r="D1248">
        <f ca="1" t="shared" si="19"/>
        <v>0</v>
      </c>
    </row>
    <row r="1249" spans="1:4" ht="15">
      <c r="A1249" t="s">
        <v>1277</v>
      </c>
      <c r="B1249">
        <f>_xlfn.IFERROR(RANK(C1249,$C$2:$C$2000,1)+COUNTIF($C$1:C1248,C1249),"")</f>
        <v>1248</v>
      </c>
      <c r="C1249">
        <f>_xlfn.IFERROR(SEARCH(Search!$B$1,D1249,1),"")</f>
        <v>1</v>
      </c>
      <c r="D1249">
        <f ca="1" t="shared" si="19"/>
        <v>0</v>
      </c>
    </row>
    <row r="1250" spans="1:4" ht="15">
      <c r="A1250" t="s">
        <v>1278</v>
      </c>
      <c r="B1250">
        <f>_xlfn.IFERROR(RANK(C1250,$C$2:$C$2000,1)+COUNTIF($C$1:C1249,C1250),"")</f>
        <v>1249</v>
      </c>
      <c r="C1250">
        <f>_xlfn.IFERROR(SEARCH(Search!$B$1,D1250,1),"")</f>
        <v>1</v>
      </c>
      <c r="D1250">
        <f ca="1" t="shared" si="19"/>
        <v>0</v>
      </c>
    </row>
    <row r="1251" spans="1:4" ht="15">
      <c r="A1251" t="s">
        <v>1279</v>
      </c>
      <c r="B1251">
        <f>_xlfn.IFERROR(RANK(C1251,$C$2:$C$2000,1)+COUNTIF($C$1:C1250,C1251),"")</f>
        <v>1250</v>
      </c>
      <c r="C1251">
        <f>_xlfn.IFERROR(SEARCH(Search!$B$1,D1251,1),"")</f>
        <v>1</v>
      </c>
      <c r="D1251">
        <f ca="1" t="shared" si="19"/>
        <v>0</v>
      </c>
    </row>
    <row r="1252" spans="1:4" ht="15">
      <c r="A1252" t="s">
        <v>1280</v>
      </c>
      <c r="B1252">
        <f>_xlfn.IFERROR(RANK(C1252,$C$2:$C$2000,1)+COUNTIF($C$1:C1251,C1252),"")</f>
        <v>1251</v>
      </c>
      <c r="C1252">
        <f>_xlfn.IFERROR(SEARCH(Search!$B$1,D1252,1),"")</f>
        <v>1</v>
      </c>
      <c r="D1252">
        <f ca="1" t="shared" si="19"/>
        <v>0</v>
      </c>
    </row>
    <row r="1253" spans="1:4" ht="15">
      <c r="A1253" t="s">
        <v>1281</v>
      </c>
      <c r="B1253">
        <f>_xlfn.IFERROR(RANK(C1253,$C$2:$C$2000,1)+COUNTIF($C$1:C1252,C1253),"")</f>
        <v>1252</v>
      </c>
      <c r="C1253">
        <f>_xlfn.IFERROR(SEARCH(Search!$B$1,D1253,1),"")</f>
        <v>1</v>
      </c>
      <c r="D1253">
        <f ca="1" t="shared" si="19"/>
        <v>0</v>
      </c>
    </row>
    <row r="1254" spans="1:4" ht="15">
      <c r="A1254" t="s">
        <v>1282</v>
      </c>
      <c r="B1254">
        <f>_xlfn.IFERROR(RANK(C1254,$C$2:$C$2000,1)+COUNTIF($C$1:C1253,C1254),"")</f>
        <v>1253</v>
      </c>
      <c r="C1254">
        <f>_xlfn.IFERROR(SEARCH(Search!$B$1,D1254,1),"")</f>
        <v>1</v>
      </c>
      <c r="D1254">
        <f ca="1" t="shared" si="19"/>
        <v>0</v>
      </c>
    </row>
    <row r="1255" spans="1:4" ht="15">
      <c r="A1255" t="s">
        <v>1283</v>
      </c>
      <c r="B1255">
        <f>_xlfn.IFERROR(RANK(C1255,$C$2:$C$2000,1)+COUNTIF($C$1:C1254,C1255),"")</f>
        <v>1254</v>
      </c>
      <c r="C1255">
        <f>_xlfn.IFERROR(SEARCH(Search!$B$1,D1255,1),"")</f>
        <v>1</v>
      </c>
      <c r="D1255">
        <f ca="1" t="shared" si="19"/>
        <v>0</v>
      </c>
    </row>
    <row r="1256" spans="1:4" ht="15">
      <c r="A1256" t="s">
        <v>1284</v>
      </c>
      <c r="B1256">
        <f>_xlfn.IFERROR(RANK(C1256,$C$2:$C$2000,1)+COUNTIF($C$1:C1255,C1256),"")</f>
        <v>1255</v>
      </c>
      <c r="C1256">
        <f>_xlfn.IFERROR(SEARCH(Search!$B$1,D1256,1),"")</f>
        <v>1</v>
      </c>
      <c r="D1256">
        <f ca="1" t="shared" si="19"/>
        <v>0</v>
      </c>
    </row>
    <row r="1257" spans="1:4" ht="15">
      <c r="A1257" t="s">
        <v>1285</v>
      </c>
      <c r="B1257">
        <f>_xlfn.IFERROR(RANK(C1257,$C$2:$C$2000,1)+COUNTIF($C$1:C1256,C1257),"")</f>
        <v>1256</v>
      </c>
      <c r="C1257">
        <f>_xlfn.IFERROR(SEARCH(Search!$B$1,D1257,1),"")</f>
        <v>1</v>
      </c>
      <c r="D1257">
        <f ca="1" t="shared" si="19"/>
        <v>0</v>
      </c>
    </row>
    <row r="1258" spans="1:4" ht="15">
      <c r="A1258" t="s">
        <v>1286</v>
      </c>
      <c r="B1258">
        <f>_xlfn.IFERROR(RANK(C1258,$C$2:$C$2000,1)+COUNTIF($C$1:C1257,C1258),"")</f>
        <v>1257</v>
      </c>
      <c r="C1258">
        <f>_xlfn.IFERROR(SEARCH(Search!$B$1,D1258,1),"")</f>
        <v>1</v>
      </c>
      <c r="D1258">
        <f ca="1" t="shared" si="19"/>
        <v>0</v>
      </c>
    </row>
    <row r="1259" spans="1:4" ht="15">
      <c r="A1259" t="s">
        <v>1287</v>
      </c>
      <c r="B1259">
        <f>_xlfn.IFERROR(RANK(C1259,$C$2:$C$2000,1)+COUNTIF($C$1:C1258,C1259),"")</f>
        <v>1258</v>
      </c>
      <c r="C1259">
        <f>_xlfn.IFERROR(SEARCH(Search!$B$1,D1259,1),"")</f>
        <v>1</v>
      </c>
      <c r="D1259">
        <f ca="1" t="shared" si="19"/>
        <v>0</v>
      </c>
    </row>
    <row r="1260" spans="1:4" ht="15">
      <c r="A1260" t="s">
        <v>1288</v>
      </c>
      <c r="B1260">
        <f>_xlfn.IFERROR(RANK(C1260,$C$2:$C$2000,1)+COUNTIF($C$1:C1259,C1260),"")</f>
        <v>1259</v>
      </c>
      <c r="C1260">
        <f>_xlfn.IFERROR(SEARCH(Search!$B$1,D1260,1),"")</f>
        <v>1</v>
      </c>
      <c r="D1260">
        <f ca="1" t="shared" si="19"/>
        <v>0</v>
      </c>
    </row>
    <row r="1261" spans="1:4" ht="15">
      <c r="A1261" t="s">
        <v>1289</v>
      </c>
      <c r="B1261">
        <f>_xlfn.IFERROR(RANK(C1261,$C$2:$C$2000,1)+COUNTIF($C$1:C1260,C1261),"")</f>
        <v>1260</v>
      </c>
      <c r="C1261">
        <f>_xlfn.IFERROR(SEARCH(Search!$B$1,D1261,1),"")</f>
        <v>1</v>
      </c>
      <c r="D1261">
        <f ca="1" t="shared" si="19"/>
        <v>0</v>
      </c>
    </row>
    <row r="1262" spans="1:4" ht="15">
      <c r="A1262" t="s">
        <v>1290</v>
      </c>
      <c r="B1262">
        <f>_xlfn.IFERROR(RANK(C1262,$C$2:$C$2000,1)+COUNTIF($C$1:C1261,C1262),"")</f>
        <v>1261</v>
      </c>
      <c r="C1262">
        <f>_xlfn.IFERROR(SEARCH(Search!$B$1,D1262,1),"")</f>
        <v>1</v>
      </c>
      <c r="D1262">
        <f ca="1" t="shared" si="19"/>
        <v>0</v>
      </c>
    </row>
    <row r="1263" spans="1:4" ht="15">
      <c r="A1263" t="s">
        <v>1291</v>
      </c>
      <c r="B1263">
        <f>_xlfn.IFERROR(RANK(C1263,$C$2:$C$2000,1)+COUNTIF($C$1:C1262,C1263),"")</f>
        <v>1262</v>
      </c>
      <c r="C1263">
        <f>_xlfn.IFERROR(SEARCH(Search!$B$1,D1263,1),"")</f>
        <v>1</v>
      </c>
      <c r="D1263">
        <f ca="1" t="shared" si="19"/>
        <v>0</v>
      </c>
    </row>
    <row r="1264" spans="1:4" ht="15">
      <c r="A1264" t="s">
        <v>1292</v>
      </c>
      <c r="B1264">
        <f>_xlfn.IFERROR(RANK(C1264,$C$2:$C$2000,1)+COUNTIF($C$1:C1263,C1264),"")</f>
        <v>1263</v>
      </c>
      <c r="C1264">
        <f>_xlfn.IFERROR(SEARCH(Search!$B$1,D1264,1),"")</f>
        <v>1</v>
      </c>
      <c r="D1264">
        <f ca="1" t="shared" si="19"/>
        <v>0</v>
      </c>
    </row>
    <row r="1265" spans="1:4" ht="15">
      <c r="A1265" t="s">
        <v>1293</v>
      </c>
      <c r="B1265">
        <f>_xlfn.IFERROR(RANK(C1265,$C$2:$C$2000,1)+COUNTIF($C$1:C1264,C1265),"")</f>
        <v>1264</v>
      </c>
      <c r="C1265">
        <f>_xlfn.IFERROR(SEARCH(Search!$B$1,D1265,1),"")</f>
        <v>1</v>
      </c>
      <c r="D1265">
        <f ca="1" t="shared" si="19"/>
        <v>0</v>
      </c>
    </row>
    <row r="1266" spans="1:4" ht="15">
      <c r="A1266" t="s">
        <v>1294</v>
      </c>
      <c r="B1266">
        <f>_xlfn.IFERROR(RANK(C1266,$C$2:$C$2000,1)+COUNTIF($C$1:C1265,C1266),"")</f>
        <v>1265</v>
      </c>
      <c r="C1266">
        <f>_xlfn.IFERROR(SEARCH(Search!$B$1,D1266,1),"")</f>
        <v>1</v>
      </c>
      <c r="D1266">
        <f ca="1" t="shared" si="19"/>
        <v>0</v>
      </c>
    </row>
    <row r="1267" spans="1:4" ht="15">
      <c r="A1267" t="s">
        <v>1295</v>
      </c>
      <c r="B1267">
        <f>_xlfn.IFERROR(RANK(C1267,$C$2:$C$2000,1)+COUNTIF($C$1:C1266,C1267),"")</f>
        <v>1266</v>
      </c>
      <c r="C1267">
        <f>_xlfn.IFERROR(SEARCH(Search!$B$1,D1267,1),"")</f>
        <v>1</v>
      </c>
      <c r="D1267">
        <f ca="1" t="shared" si="19"/>
        <v>0</v>
      </c>
    </row>
    <row r="1268" spans="1:4" ht="15">
      <c r="A1268" t="s">
        <v>1296</v>
      </c>
      <c r="B1268">
        <f>_xlfn.IFERROR(RANK(C1268,$C$2:$C$2000,1)+COUNTIF($C$1:C1267,C1268),"")</f>
        <v>1267</v>
      </c>
      <c r="C1268">
        <f>_xlfn.IFERROR(SEARCH(Search!$B$1,D1268,1),"")</f>
        <v>1</v>
      </c>
      <c r="D1268">
        <f ca="1" t="shared" si="19"/>
        <v>0</v>
      </c>
    </row>
    <row r="1269" spans="1:4" ht="15">
      <c r="A1269" t="s">
        <v>1297</v>
      </c>
      <c r="B1269">
        <f>_xlfn.IFERROR(RANK(C1269,$C$2:$C$2000,1)+COUNTIF($C$1:C1268,C1269),"")</f>
        <v>1268</v>
      </c>
      <c r="C1269">
        <f>_xlfn.IFERROR(SEARCH(Search!$B$1,D1269,1),"")</f>
        <v>1</v>
      </c>
      <c r="D1269">
        <f ca="1" t="shared" si="19"/>
        <v>0</v>
      </c>
    </row>
    <row r="1270" spans="1:4" ht="15">
      <c r="A1270" t="s">
        <v>1298</v>
      </c>
      <c r="B1270">
        <f>_xlfn.IFERROR(RANK(C1270,$C$2:$C$2000,1)+COUNTIF($C$1:C1269,C1270),"")</f>
        <v>1269</v>
      </c>
      <c r="C1270">
        <f>_xlfn.IFERROR(SEARCH(Search!$B$1,D1270,1),"")</f>
        <v>1</v>
      </c>
      <c r="D1270">
        <f ca="1" t="shared" si="19"/>
        <v>0</v>
      </c>
    </row>
    <row r="1271" spans="1:4" ht="15">
      <c r="A1271" t="s">
        <v>1299</v>
      </c>
      <c r="B1271">
        <f>_xlfn.IFERROR(RANK(C1271,$C$2:$C$2000,1)+COUNTIF($C$1:C1270,C1271),"")</f>
        <v>1270</v>
      </c>
      <c r="C1271">
        <f>_xlfn.IFERROR(SEARCH(Search!$B$1,D1271,1),"")</f>
        <v>1</v>
      </c>
      <c r="D1271">
        <f ca="1" t="shared" si="19"/>
        <v>0</v>
      </c>
    </row>
    <row r="1272" spans="1:4" ht="15">
      <c r="A1272" t="s">
        <v>1300</v>
      </c>
      <c r="B1272">
        <f>_xlfn.IFERROR(RANK(C1272,$C$2:$C$2000,1)+COUNTIF($C$1:C1271,C1272),"")</f>
        <v>1271</v>
      </c>
      <c r="C1272">
        <f>_xlfn.IFERROR(SEARCH(Search!$B$1,D1272,1),"")</f>
        <v>1</v>
      </c>
      <c r="D1272">
        <f ca="1" t="shared" si="19"/>
        <v>0</v>
      </c>
    </row>
    <row r="1273" spans="1:4" ht="15">
      <c r="A1273" t="s">
        <v>1301</v>
      </c>
      <c r="B1273">
        <f>_xlfn.IFERROR(RANK(C1273,$C$2:$C$2000,1)+COUNTIF($C$1:C1272,C1273),"")</f>
        <v>1272</v>
      </c>
      <c r="C1273">
        <f>_xlfn.IFERROR(SEARCH(Search!$B$1,D1273,1),"")</f>
        <v>1</v>
      </c>
      <c r="D1273">
        <f ca="1" t="shared" si="19"/>
        <v>0</v>
      </c>
    </row>
    <row r="1274" spans="1:4" ht="15">
      <c r="A1274" t="s">
        <v>1302</v>
      </c>
      <c r="B1274">
        <f>_xlfn.IFERROR(RANK(C1274,$C$2:$C$2000,1)+COUNTIF($C$1:C1273,C1274),"")</f>
        <v>1273</v>
      </c>
      <c r="C1274">
        <f>_xlfn.IFERROR(SEARCH(Search!$B$1,D1274,1),"")</f>
        <v>1</v>
      </c>
      <c r="D1274">
        <f ca="1" t="shared" si="19"/>
        <v>0</v>
      </c>
    </row>
    <row r="1275" spans="1:4" ht="15">
      <c r="A1275" t="s">
        <v>1303</v>
      </c>
      <c r="B1275">
        <f>_xlfn.IFERROR(RANK(C1275,$C$2:$C$2000,1)+COUNTIF($C$1:C1274,C1275),"")</f>
        <v>1274</v>
      </c>
      <c r="C1275">
        <f>_xlfn.IFERROR(SEARCH(Search!$B$1,D1275,1),"")</f>
        <v>1</v>
      </c>
      <c r="D1275">
        <f ca="1" t="shared" si="19"/>
        <v>0</v>
      </c>
    </row>
    <row r="1276" spans="1:4" ht="15">
      <c r="A1276" t="s">
        <v>1304</v>
      </c>
      <c r="B1276">
        <f>_xlfn.IFERROR(RANK(C1276,$C$2:$C$2000,1)+COUNTIF($C$1:C1275,C1276),"")</f>
        <v>1275</v>
      </c>
      <c r="C1276">
        <f>_xlfn.IFERROR(SEARCH(Search!$B$1,D1276,1),"")</f>
        <v>1</v>
      </c>
      <c r="D1276">
        <f ca="1" t="shared" si="19"/>
        <v>0</v>
      </c>
    </row>
    <row r="1277" spans="1:4" ht="15">
      <c r="A1277" t="s">
        <v>1305</v>
      </c>
      <c r="B1277">
        <f>_xlfn.IFERROR(RANK(C1277,$C$2:$C$2000,1)+COUNTIF($C$1:C1276,C1277),"")</f>
        <v>1276</v>
      </c>
      <c r="C1277">
        <f>_xlfn.IFERROR(SEARCH(Search!$B$1,D1277,1),"")</f>
        <v>1</v>
      </c>
      <c r="D1277">
        <f ca="1" t="shared" si="19"/>
        <v>0</v>
      </c>
    </row>
    <row r="1278" spans="1:4" ht="15">
      <c r="A1278" t="s">
        <v>1306</v>
      </c>
      <c r="B1278">
        <f>_xlfn.IFERROR(RANK(C1278,$C$2:$C$2000,1)+COUNTIF($C$1:C1277,C1278),"")</f>
        <v>1277</v>
      </c>
      <c r="C1278">
        <f>_xlfn.IFERROR(SEARCH(Search!$B$1,D1278,1),"")</f>
        <v>1</v>
      </c>
      <c r="D1278">
        <f ca="1" t="shared" si="19"/>
        <v>0</v>
      </c>
    </row>
    <row r="1279" spans="1:4" ht="15">
      <c r="A1279" t="s">
        <v>1307</v>
      </c>
      <c r="B1279">
        <f>_xlfn.IFERROR(RANK(C1279,$C$2:$C$2000,1)+COUNTIF($C$1:C1278,C1279),"")</f>
        <v>1278</v>
      </c>
      <c r="C1279">
        <f>_xlfn.IFERROR(SEARCH(Search!$B$1,D1279,1),"")</f>
        <v>1</v>
      </c>
      <c r="D1279">
        <f ca="1" t="shared" si="19"/>
        <v>0</v>
      </c>
    </row>
    <row r="1280" spans="1:4" ht="15">
      <c r="A1280" t="s">
        <v>1308</v>
      </c>
      <c r="B1280">
        <f>_xlfn.IFERROR(RANK(C1280,$C$2:$C$2000,1)+COUNTIF($C$1:C1279,C1280),"")</f>
        <v>1279</v>
      </c>
      <c r="C1280">
        <f>_xlfn.IFERROR(SEARCH(Search!$B$1,D1280,1),"")</f>
        <v>1</v>
      </c>
      <c r="D1280">
        <f ca="1" t="shared" si="19"/>
        <v>0</v>
      </c>
    </row>
    <row r="1281" spans="1:4" ht="15">
      <c r="A1281" t="s">
        <v>1309</v>
      </c>
      <c r="B1281">
        <f>_xlfn.IFERROR(RANK(C1281,$C$2:$C$2000,1)+COUNTIF($C$1:C1280,C1281),"")</f>
        <v>1280</v>
      </c>
      <c r="C1281">
        <f>_xlfn.IFERROR(SEARCH(Search!$B$1,D1281,1),"")</f>
        <v>1</v>
      </c>
      <c r="D1281">
        <f ca="1" t="shared" si="20" ref="D1281:D1344">INDIRECT("'Approved Chemicals List'!"&amp;A1281,TRUE)</f>
        <v>0</v>
      </c>
    </row>
    <row r="1282" spans="1:4" ht="15">
      <c r="A1282" t="s">
        <v>1310</v>
      </c>
      <c r="B1282">
        <f>_xlfn.IFERROR(RANK(C1282,$C$2:$C$2000,1)+COUNTIF($C$1:C1281,C1282),"")</f>
        <v>1281</v>
      </c>
      <c r="C1282">
        <f>_xlfn.IFERROR(SEARCH(Search!$B$1,D1282,1),"")</f>
        <v>1</v>
      </c>
      <c r="D1282">
        <f ca="1" t="shared" si="20"/>
        <v>0</v>
      </c>
    </row>
    <row r="1283" spans="1:4" ht="15">
      <c r="A1283" t="s">
        <v>1311</v>
      </c>
      <c r="B1283">
        <f>_xlfn.IFERROR(RANK(C1283,$C$2:$C$2000,1)+COUNTIF($C$1:C1282,C1283),"")</f>
        <v>1282</v>
      </c>
      <c r="C1283">
        <f>_xlfn.IFERROR(SEARCH(Search!$B$1,D1283,1),"")</f>
        <v>1</v>
      </c>
      <c r="D1283">
        <f ca="1" t="shared" si="20"/>
        <v>0</v>
      </c>
    </row>
    <row r="1284" spans="1:4" ht="15">
      <c r="A1284" t="s">
        <v>1312</v>
      </c>
      <c r="B1284">
        <f>_xlfn.IFERROR(RANK(C1284,$C$2:$C$2000,1)+COUNTIF($C$1:C1283,C1284),"")</f>
        <v>1283</v>
      </c>
      <c r="C1284">
        <f>_xlfn.IFERROR(SEARCH(Search!$B$1,D1284,1),"")</f>
        <v>1</v>
      </c>
      <c r="D1284">
        <f ca="1" t="shared" si="20"/>
        <v>0</v>
      </c>
    </row>
    <row r="1285" spans="1:4" ht="15">
      <c r="A1285" t="s">
        <v>1313</v>
      </c>
      <c r="B1285">
        <f>_xlfn.IFERROR(RANK(C1285,$C$2:$C$2000,1)+COUNTIF($C$1:C1284,C1285),"")</f>
        <v>1284</v>
      </c>
      <c r="C1285">
        <f>_xlfn.IFERROR(SEARCH(Search!$B$1,D1285,1),"")</f>
        <v>1</v>
      </c>
      <c r="D1285">
        <f ca="1" t="shared" si="20"/>
        <v>0</v>
      </c>
    </row>
    <row r="1286" spans="1:4" ht="15">
      <c r="A1286" t="s">
        <v>1314</v>
      </c>
      <c r="B1286">
        <f>_xlfn.IFERROR(RANK(C1286,$C$2:$C$2000,1)+COUNTIF($C$1:C1285,C1286),"")</f>
        <v>1285</v>
      </c>
      <c r="C1286">
        <f>_xlfn.IFERROR(SEARCH(Search!$B$1,D1286,1),"")</f>
        <v>1</v>
      </c>
      <c r="D1286">
        <f ca="1" t="shared" si="20"/>
        <v>0</v>
      </c>
    </row>
    <row r="1287" spans="1:4" ht="15">
      <c r="A1287" t="s">
        <v>1315</v>
      </c>
      <c r="B1287">
        <f>_xlfn.IFERROR(RANK(C1287,$C$2:$C$2000,1)+COUNTIF($C$1:C1286,C1287),"")</f>
        <v>1286</v>
      </c>
      <c r="C1287">
        <f>_xlfn.IFERROR(SEARCH(Search!$B$1,D1287,1),"")</f>
        <v>1</v>
      </c>
      <c r="D1287">
        <f ca="1" t="shared" si="20"/>
        <v>0</v>
      </c>
    </row>
    <row r="1288" spans="1:4" ht="15">
      <c r="A1288" t="s">
        <v>1316</v>
      </c>
      <c r="B1288">
        <f>_xlfn.IFERROR(RANK(C1288,$C$2:$C$2000,1)+COUNTIF($C$1:C1287,C1288),"")</f>
        <v>1287</v>
      </c>
      <c r="C1288">
        <f>_xlfn.IFERROR(SEARCH(Search!$B$1,D1288,1),"")</f>
        <v>1</v>
      </c>
      <c r="D1288">
        <f ca="1" t="shared" si="20"/>
        <v>0</v>
      </c>
    </row>
    <row r="1289" spans="1:4" ht="15">
      <c r="A1289" t="s">
        <v>1317</v>
      </c>
      <c r="B1289">
        <f>_xlfn.IFERROR(RANK(C1289,$C$2:$C$2000,1)+COUNTIF($C$1:C1288,C1289),"")</f>
        <v>1288</v>
      </c>
      <c r="C1289">
        <f>_xlfn.IFERROR(SEARCH(Search!$B$1,D1289,1),"")</f>
        <v>1</v>
      </c>
      <c r="D1289">
        <f ca="1" t="shared" si="20"/>
        <v>0</v>
      </c>
    </row>
    <row r="1290" spans="1:4" ht="15">
      <c r="A1290" t="s">
        <v>1318</v>
      </c>
      <c r="B1290">
        <f>_xlfn.IFERROR(RANK(C1290,$C$2:$C$2000,1)+COUNTIF($C$1:C1289,C1290),"")</f>
        <v>1289</v>
      </c>
      <c r="C1290">
        <f>_xlfn.IFERROR(SEARCH(Search!$B$1,D1290,1),"")</f>
        <v>1</v>
      </c>
      <c r="D1290">
        <f ca="1" t="shared" si="20"/>
        <v>0</v>
      </c>
    </row>
    <row r="1291" spans="1:4" ht="15">
      <c r="A1291" t="s">
        <v>1319</v>
      </c>
      <c r="B1291">
        <f>_xlfn.IFERROR(RANK(C1291,$C$2:$C$2000,1)+COUNTIF($C$1:C1290,C1291),"")</f>
        <v>1290</v>
      </c>
      <c r="C1291">
        <f>_xlfn.IFERROR(SEARCH(Search!$B$1,D1291,1),"")</f>
        <v>1</v>
      </c>
      <c r="D1291">
        <f ca="1" t="shared" si="20"/>
        <v>0</v>
      </c>
    </row>
    <row r="1292" spans="1:4" ht="15">
      <c r="A1292" t="s">
        <v>1320</v>
      </c>
      <c r="B1292">
        <f>_xlfn.IFERROR(RANK(C1292,$C$2:$C$2000,1)+COUNTIF($C$1:C1291,C1292),"")</f>
        <v>1291</v>
      </c>
      <c r="C1292">
        <f>_xlfn.IFERROR(SEARCH(Search!$B$1,D1292,1),"")</f>
        <v>1</v>
      </c>
      <c r="D1292">
        <f ca="1" t="shared" si="20"/>
        <v>0</v>
      </c>
    </row>
    <row r="1293" spans="1:4" ht="15">
      <c r="A1293" t="s">
        <v>1321</v>
      </c>
      <c r="B1293">
        <f>_xlfn.IFERROR(RANK(C1293,$C$2:$C$2000,1)+COUNTIF($C$1:C1292,C1293),"")</f>
        <v>1292</v>
      </c>
      <c r="C1293">
        <f>_xlfn.IFERROR(SEARCH(Search!$B$1,D1293,1),"")</f>
        <v>1</v>
      </c>
      <c r="D1293">
        <f ca="1" t="shared" si="20"/>
        <v>0</v>
      </c>
    </row>
    <row r="1294" spans="1:4" ht="15">
      <c r="A1294" t="s">
        <v>1322</v>
      </c>
      <c r="B1294">
        <f>_xlfn.IFERROR(RANK(C1294,$C$2:$C$2000,1)+COUNTIF($C$1:C1293,C1294),"")</f>
        <v>1293</v>
      </c>
      <c r="C1294">
        <f>_xlfn.IFERROR(SEARCH(Search!$B$1,D1294,1),"")</f>
        <v>1</v>
      </c>
      <c r="D1294">
        <f ca="1" t="shared" si="20"/>
        <v>0</v>
      </c>
    </row>
    <row r="1295" spans="1:4" ht="15">
      <c r="A1295" t="s">
        <v>1323</v>
      </c>
      <c r="B1295">
        <f>_xlfn.IFERROR(RANK(C1295,$C$2:$C$2000,1)+COUNTIF($C$1:C1294,C1295),"")</f>
        <v>1294</v>
      </c>
      <c r="C1295">
        <f>_xlfn.IFERROR(SEARCH(Search!$B$1,D1295,1),"")</f>
        <v>1</v>
      </c>
      <c r="D1295">
        <f ca="1" t="shared" si="20"/>
        <v>0</v>
      </c>
    </row>
    <row r="1296" spans="1:4" ht="15">
      <c r="A1296" t="s">
        <v>1324</v>
      </c>
      <c r="B1296">
        <f>_xlfn.IFERROR(RANK(C1296,$C$2:$C$2000,1)+COUNTIF($C$1:C1295,C1296),"")</f>
        <v>1295</v>
      </c>
      <c r="C1296">
        <f>_xlfn.IFERROR(SEARCH(Search!$B$1,D1296,1),"")</f>
        <v>1</v>
      </c>
      <c r="D1296">
        <f ca="1" t="shared" si="20"/>
        <v>0</v>
      </c>
    </row>
    <row r="1297" spans="1:4" ht="15">
      <c r="A1297" t="s">
        <v>1325</v>
      </c>
      <c r="B1297">
        <f>_xlfn.IFERROR(RANK(C1297,$C$2:$C$2000,1)+COUNTIF($C$1:C1296,C1297),"")</f>
        <v>1296</v>
      </c>
      <c r="C1297">
        <f>_xlfn.IFERROR(SEARCH(Search!$B$1,D1297,1),"")</f>
        <v>1</v>
      </c>
      <c r="D1297">
        <f ca="1" t="shared" si="20"/>
        <v>0</v>
      </c>
    </row>
    <row r="1298" spans="1:4" ht="15">
      <c r="A1298" t="s">
        <v>1326</v>
      </c>
      <c r="B1298">
        <f>_xlfn.IFERROR(RANK(C1298,$C$2:$C$2000,1)+COUNTIF($C$1:C1297,C1298),"")</f>
        <v>1297</v>
      </c>
      <c r="C1298">
        <f>_xlfn.IFERROR(SEARCH(Search!$B$1,D1298,1),"")</f>
        <v>1</v>
      </c>
      <c r="D1298">
        <f ca="1" t="shared" si="20"/>
        <v>0</v>
      </c>
    </row>
    <row r="1299" spans="1:4" ht="15">
      <c r="A1299" t="s">
        <v>1327</v>
      </c>
      <c r="B1299">
        <f>_xlfn.IFERROR(RANK(C1299,$C$2:$C$2000,1)+COUNTIF($C$1:C1298,C1299),"")</f>
        <v>1298</v>
      </c>
      <c r="C1299">
        <f>_xlfn.IFERROR(SEARCH(Search!$B$1,D1299,1),"")</f>
        <v>1</v>
      </c>
      <c r="D1299">
        <f ca="1" t="shared" si="20"/>
        <v>0</v>
      </c>
    </row>
    <row r="1300" spans="1:4" ht="15">
      <c r="A1300" t="s">
        <v>1328</v>
      </c>
      <c r="B1300">
        <f>_xlfn.IFERROR(RANK(C1300,$C$2:$C$2000,1)+COUNTIF($C$1:C1299,C1300),"")</f>
        <v>1299</v>
      </c>
      <c r="C1300">
        <f>_xlfn.IFERROR(SEARCH(Search!$B$1,D1300,1),"")</f>
        <v>1</v>
      </c>
      <c r="D1300">
        <f ca="1" t="shared" si="20"/>
        <v>0</v>
      </c>
    </row>
    <row r="1301" spans="1:4" ht="15">
      <c r="A1301" t="s">
        <v>1329</v>
      </c>
      <c r="B1301">
        <f>_xlfn.IFERROR(RANK(C1301,$C$2:$C$2000,1)+COUNTIF($C$1:C1300,C1301),"")</f>
        <v>1300</v>
      </c>
      <c r="C1301">
        <f>_xlfn.IFERROR(SEARCH(Search!$B$1,D1301,1),"")</f>
        <v>1</v>
      </c>
      <c r="D1301">
        <f ca="1" t="shared" si="20"/>
        <v>0</v>
      </c>
    </row>
    <row r="1302" spans="1:4" ht="15">
      <c r="A1302" t="s">
        <v>1330</v>
      </c>
      <c r="B1302">
        <f>_xlfn.IFERROR(RANK(C1302,$C$2:$C$2000,1)+COUNTIF($C$1:C1301,C1302),"")</f>
        <v>1301</v>
      </c>
      <c r="C1302">
        <f>_xlfn.IFERROR(SEARCH(Search!$B$1,D1302,1),"")</f>
        <v>1</v>
      </c>
      <c r="D1302">
        <f ca="1" t="shared" si="20"/>
        <v>0</v>
      </c>
    </row>
    <row r="1303" spans="1:4" ht="15">
      <c r="A1303" t="s">
        <v>1331</v>
      </c>
      <c r="B1303">
        <f>_xlfn.IFERROR(RANK(C1303,$C$2:$C$2000,1)+COUNTIF($C$1:C1302,C1303),"")</f>
        <v>1302</v>
      </c>
      <c r="C1303">
        <f>_xlfn.IFERROR(SEARCH(Search!$B$1,D1303,1),"")</f>
        <v>1</v>
      </c>
      <c r="D1303">
        <f ca="1" t="shared" si="20"/>
        <v>0</v>
      </c>
    </row>
    <row r="1304" spans="1:4" ht="15">
      <c r="A1304" t="s">
        <v>1332</v>
      </c>
      <c r="B1304">
        <f>_xlfn.IFERROR(RANK(C1304,$C$2:$C$2000,1)+COUNTIF($C$1:C1303,C1304),"")</f>
        <v>1303</v>
      </c>
      <c r="C1304">
        <f>_xlfn.IFERROR(SEARCH(Search!$B$1,D1304,1),"")</f>
        <v>1</v>
      </c>
      <c r="D1304">
        <f ca="1" t="shared" si="20"/>
        <v>0</v>
      </c>
    </row>
    <row r="1305" spans="1:4" ht="15">
      <c r="A1305" t="s">
        <v>1333</v>
      </c>
      <c r="B1305">
        <f>_xlfn.IFERROR(RANK(C1305,$C$2:$C$2000,1)+COUNTIF($C$1:C1304,C1305),"")</f>
        <v>1304</v>
      </c>
      <c r="C1305">
        <f>_xlfn.IFERROR(SEARCH(Search!$B$1,D1305,1),"")</f>
        <v>1</v>
      </c>
      <c r="D1305">
        <f ca="1" t="shared" si="20"/>
        <v>0</v>
      </c>
    </row>
    <row r="1306" spans="1:4" ht="15">
      <c r="A1306" t="s">
        <v>1334</v>
      </c>
      <c r="B1306">
        <f>_xlfn.IFERROR(RANK(C1306,$C$2:$C$2000,1)+COUNTIF($C$1:C1305,C1306),"")</f>
        <v>1305</v>
      </c>
      <c r="C1306">
        <f>_xlfn.IFERROR(SEARCH(Search!$B$1,D1306,1),"")</f>
        <v>1</v>
      </c>
      <c r="D1306">
        <f ca="1" t="shared" si="20"/>
        <v>0</v>
      </c>
    </row>
    <row r="1307" spans="1:4" ht="15">
      <c r="A1307" t="s">
        <v>1335</v>
      </c>
      <c r="B1307">
        <f>_xlfn.IFERROR(RANK(C1307,$C$2:$C$2000,1)+COUNTIF($C$1:C1306,C1307),"")</f>
        <v>1306</v>
      </c>
      <c r="C1307">
        <f>_xlfn.IFERROR(SEARCH(Search!$B$1,D1307,1),"")</f>
        <v>1</v>
      </c>
      <c r="D1307">
        <f ca="1" t="shared" si="20"/>
        <v>0</v>
      </c>
    </row>
    <row r="1308" spans="1:4" ht="15">
      <c r="A1308" t="s">
        <v>1336</v>
      </c>
      <c r="B1308">
        <f>_xlfn.IFERROR(RANK(C1308,$C$2:$C$2000,1)+COUNTIF($C$1:C1307,C1308),"")</f>
        <v>1307</v>
      </c>
      <c r="C1308">
        <f>_xlfn.IFERROR(SEARCH(Search!$B$1,D1308,1),"")</f>
        <v>1</v>
      </c>
      <c r="D1308">
        <f ca="1" t="shared" si="20"/>
        <v>0</v>
      </c>
    </row>
    <row r="1309" spans="1:4" ht="15">
      <c r="A1309" t="s">
        <v>1337</v>
      </c>
      <c r="B1309">
        <f>_xlfn.IFERROR(RANK(C1309,$C$2:$C$2000,1)+COUNTIF($C$1:C1308,C1309),"")</f>
        <v>1308</v>
      </c>
      <c r="C1309">
        <f>_xlfn.IFERROR(SEARCH(Search!$B$1,D1309,1),"")</f>
        <v>1</v>
      </c>
      <c r="D1309">
        <f ca="1" t="shared" si="20"/>
        <v>0</v>
      </c>
    </row>
    <row r="1310" spans="1:4" ht="15">
      <c r="A1310" t="s">
        <v>1338</v>
      </c>
      <c r="B1310">
        <f>_xlfn.IFERROR(RANK(C1310,$C$2:$C$2000,1)+COUNTIF($C$1:C1309,C1310),"")</f>
        <v>1309</v>
      </c>
      <c r="C1310">
        <f>_xlfn.IFERROR(SEARCH(Search!$B$1,D1310,1),"")</f>
        <v>1</v>
      </c>
      <c r="D1310">
        <f ca="1" t="shared" si="20"/>
        <v>0</v>
      </c>
    </row>
    <row r="1311" spans="1:4" ht="15">
      <c r="A1311" t="s">
        <v>1339</v>
      </c>
      <c r="B1311">
        <f>_xlfn.IFERROR(RANK(C1311,$C$2:$C$2000,1)+COUNTIF($C$1:C1310,C1311),"")</f>
        <v>1310</v>
      </c>
      <c r="C1311">
        <f>_xlfn.IFERROR(SEARCH(Search!$B$1,D1311,1),"")</f>
        <v>1</v>
      </c>
      <c r="D1311">
        <f ca="1" t="shared" si="20"/>
        <v>0</v>
      </c>
    </row>
    <row r="1312" spans="1:4" ht="15">
      <c r="A1312" t="s">
        <v>1340</v>
      </c>
      <c r="B1312">
        <f>_xlfn.IFERROR(RANK(C1312,$C$2:$C$2000,1)+COUNTIF($C$1:C1311,C1312),"")</f>
        <v>1311</v>
      </c>
      <c r="C1312">
        <f>_xlfn.IFERROR(SEARCH(Search!$B$1,D1312,1),"")</f>
        <v>1</v>
      </c>
      <c r="D1312">
        <f ca="1" t="shared" si="20"/>
        <v>0</v>
      </c>
    </row>
    <row r="1313" spans="1:4" ht="15">
      <c r="A1313" t="s">
        <v>1341</v>
      </c>
      <c r="B1313">
        <f>_xlfn.IFERROR(RANK(C1313,$C$2:$C$2000,1)+COUNTIF($C$1:C1312,C1313),"")</f>
        <v>1312</v>
      </c>
      <c r="C1313">
        <f>_xlfn.IFERROR(SEARCH(Search!$B$1,D1313,1),"")</f>
        <v>1</v>
      </c>
      <c r="D1313">
        <f ca="1" t="shared" si="20"/>
        <v>0</v>
      </c>
    </row>
    <row r="1314" spans="1:4" ht="15">
      <c r="A1314" t="s">
        <v>1342</v>
      </c>
      <c r="B1314">
        <f>_xlfn.IFERROR(RANK(C1314,$C$2:$C$2000,1)+COUNTIF($C$1:C1313,C1314),"")</f>
        <v>1313</v>
      </c>
      <c r="C1314">
        <f>_xlfn.IFERROR(SEARCH(Search!$B$1,D1314,1),"")</f>
        <v>1</v>
      </c>
      <c r="D1314">
        <f ca="1" t="shared" si="20"/>
        <v>0</v>
      </c>
    </row>
    <row r="1315" spans="1:4" ht="15">
      <c r="A1315" t="s">
        <v>1343</v>
      </c>
      <c r="B1315">
        <f>_xlfn.IFERROR(RANK(C1315,$C$2:$C$2000,1)+COUNTIF($C$1:C1314,C1315),"")</f>
        <v>1314</v>
      </c>
      <c r="C1315">
        <f>_xlfn.IFERROR(SEARCH(Search!$B$1,D1315,1),"")</f>
        <v>1</v>
      </c>
      <c r="D1315">
        <f ca="1" t="shared" si="20"/>
        <v>0</v>
      </c>
    </row>
    <row r="1316" spans="1:4" ht="15">
      <c r="A1316" t="s">
        <v>1344</v>
      </c>
      <c r="B1316">
        <f>_xlfn.IFERROR(RANK(C1316,$C$2:$C$2000,1)+COUNTIF($C$1:C1315,C1316),"")</f>
        <v>1315</v>
      </c>
      <c r="C1316">
        <f>_xlfn.IFERROR(SEARCH(Search!$B$1,D1316,1),"")</f>
        <v>1</v>
      </c>
      <c r="D1316">
        <f ca="1" t="shared" si="20"/>
        <v>0</v>
      </c>
    </row>
    <row r="1317" spans="1:4" ht="15">
      <c r="A1317" t="s">
        <v>1345</v>
      </c>
      <c r="B1317">
        <f>_xlfn.IFERROR(RANK(C1317,$C$2:$C$2000,1)+COUNTIF($C$1:C1316,C1317),"")</f>
        <v>1316</v>
      </c>
      <c r="C1317">
        <f>_xlfn.IFERROR(SEARCH(Search!$B$1,D1317,1),"")</f>
        <v>1</v>
      </c>
      <c r="D1317">
        <f ca="1" t="shared" si="20"/>
        <v>0</v>
      </c>
    </row>
    <row r="1318" spans="1:4" ht="15">
      <c r="A1318" t="s">
        <v>1346</v>
      </c>
      <c r="B1318">
        <f>_xlfn.IFERROR(RANK(C1318,$C$2:$C$2000,1)+COUNTIF($C$1:C1317,C1318),"")</f>
        <v>1317</v>
      </c>
      <c r="C1318">
        <f>_xlfn.IFERROR(SEARCH(Search!$B$1,D1318,1),"")</f>
        <v>1</v>
      </c>
      <c r="D1318">
        <f ca="1" t="shared" si="20"/>
        <v>0</v>
      </c>
    </row>
    <row r="1319" spans="1:4" ht="15">
      <c r="A1319" t="s">
        <v>1347</v>
      </c>
      <c r="B1319">
        <f>_xlfn.IFERROR(RANK(C1319,$C$2:$C$2000,1)+COUNTIF($C$1:C1318,C1319),"")</f>
        <v>1318</v>
      </c>
      <c r="C1319">
        <f>_xlfn.IFERROR(SEARCH(Search!$B$1,D1319,1),"")</f>
        <v>1</v>
      </c>
      <c r="D1319">
        <f ca="1" t="shared" si="20"/>
        <v>0</v>
      </c>
    </row>
    <row r="1320" spans="1:4" ht="15">
      <c r="A1320" t="s">
        <v>1348</v>
      </c>
      <c r="B1320">
        <f>_xlfn.IFERROR(RANK(C1320,$C$2:$C$2000,1)+COUNTIF($C$1:C1319,C1320),"")</f>
        <v>1319</v>
      </c>
      <c r="C1320">
        <f>_xlfn.IFERROR(SEARCH(Search!$B$1,D1320,1),"")</f>
        <v>1</v>
      </c>
      <c r="D1320">
        <f ca="1" t="shared" si="20"/>
        <v>0</v>
      </c>
    </row>
    <row r="1321" spans="1:4" ht="15">
      <c r="A1321" t="s">
        <v>1349</v>
      </c>
      <c r="B1321">
        <f>_xlfn.IFERROR(RANK(C1321,$C$2:$C$2000,1)+COUNTIF($C$1:C1320,C1321),"")</f>
        <v>1320</v>
      </c>
      <c r="C1321">
        <f>_xlfn.IFERROR(SEARCH(Search!$B$1,D1321,1),"")</f>
        <v>1</v>
      </c>
      <c r="D1321">
        <f ca="1" t="shared" si="20"/>
        <v>0</v>
      </c>
    </row>
    <row r="1322" spans="1:4" ht="15">
      <c r="A1322" t="s">
        <v>1350</v>
      </c>
      <c r="B1322">
        <f>_xlfn.IFERROR(RANK(C1322,$C$2:$C$2000,1)+COUNTIF($C$1:C1321,C1322),"")</f>
        <v>1321</v>
      </c>
      <c r="C1322">
        <f>_xlfn.IFERROR(SEARCH(Search!$B$1,D1322,1),"")</f>
        <v>1</v>
      </c>
      <c r="D1322">
        <f ca="1" t="shared" si="20"/>
        <v>0</v>
      </c>
    </row>
    <row r="1323" spans="1:4" ht="15">
      <c r="A1323" t="s">
        <v>1351</v>
      </c>
      <c r="B1323">
        <f>_xlfn.IFERROR(RANK(C1323,$C$2:$C$2000,1)+COUNTIF($C$1:C1322,C1323),"")</f>
        <v>1322</v>
      </c>
      <c r="C1323">
        <f>_xlfn.IFERROR(SEARCH(Search!$B$1,D1323,1),"")</f>
        <v>1</v>
      </c>
      <c r="D1323">
        <f ca="1" t="shared" si="20"/>
        <v>0</v>
      </c>
    </row>
    <row r="1324" spans="1:4" ht="15">
      <c r="A1324" t="s">
        <v>1352</v>
      </c>
      <c r="B1324">
        <f>_xlfn.IFERROR(RANK(C1324,$C$2:$C$2000,1)+COUNTIF($C$1:C1323,C1324),"")</f>
        <v>1323</v>
      </c>
      <c r="C1324">
        <f>_xlfn.IFERROR(SEARCH(Search!$B$1,D1324,1),"")</f>
        <v>1</v>
      </c>
      <c r="D1324">
        <f ca="1" t="shared" si="20"/>
        <v>0</v>
      </c>
    </row>
    <row r="1325" spans="1:4" ht="15">
      <c r="A1325" t="s">
        <v>1353</v>
      </c>
      <c r="B1325">
        <f>_xlfn.IFERROR(RANK(C1325,$C$2:$C$2000,1)+COUNTIF($C$1:C1324,C1325),"")</f>
        <v>1324</v>
      </c>
      <c r="C1325">
        <f>_xlfn.IFERROR(SEARCH(Search!$B$1,D1325,1),"")</f>
        <v>1</v>
      </c>
      <c r="D1325">
        <f ca="1" t="shared" si="20"/>
        <v>0</v>
      </c>
    </row>
    <row r="1326" spans="1:4" ht="15">
      <c r="A1326" t="s">
        <v>1354</v>
      </c>
      <c r="B1326">
        <f>_xlfn.IFERROR(RANK(C1326,$C$2:$C$2000,1)+COUNTIF($C$1:C1325,C1326),"")</f>
        <v>1325</v>
      </c>
      <c r="C1326">
        <f>_xlfn.IFERROR(SEARCH(Search!$B$1,D1326,1),"")</f>
        <v>1</v>
      </c>
      <c r="D1326">
        <f ca="1" t="shared" si="20"/>
        <v>0</v>
      </c>
    </row>
    <row r="1327" spans="1:4" ht="15">
      <c r="A1327" t="s">
        <v>1355</v>
      </c>
      <c r="B1327">
        <f>_xlfn.IFERROR(RANK(C1327,$C$2:$C$2000,1)+COUNTIF($C$1:C1326,C1327),"")</f>
        <v>1326</v>
      </c>
      <c r="C1327">
        <f>_xlfn.IFERROR(SEARCH(Search!$B$1,D1327,1),"")</f>
        <v>1</v>
      </c>
      <c r="D1327">
        <f ca="1" t="shared" si="20"/>
        <v>0</v>
      </c>
    </row>
    <row r="1328" spans="1:4" ht="15">
      <c r="A1328" t="s">
        <v>1356</v>
      </c>
      <c r="B1328">
        <f>_xlfn.IFERROR(RANK(C1328,$C$2:$C$2000,1)+COUNTIF($C$1:C1327,C1328),"")</f>
        <v>1327</v>
      </c>
      <c r="C1328">
        <f>_xlfn.IFERROR(SEARCH(Search!$B$1,D1328,1),"")</f>
        <v>1</v>
      </c>
      <c r="D1328">
        <f ca="1" t="shared" si="20"/>
        <v>0</v>
      </c>
    </row>
    <row r="1329" spans="1:4" ht="15">
      <c r="A1329" t="s">
        <v>1357</v>
      </c>
      <c r="B1329">
        <f>_xlfn.IFERROR(RANK(C1329,$C$2:$C$2000,1)+COUNTIF($C$1:C1328,C1329),"")</f>
        <v>1328</v>
      </c>
      <c r="C1329">
        <f>_xlfn.IFERROR(SEARCH(Search!$B$1,D1329,1),"")</f>
        <v>1</v>
      </c>
      <c r="D1329">
        <f ca="1" t="shared" si="20"/>
        <v>0</v>
      </c>
    </row>
    <row r="1330" spans="1:4" ht="15">
      <c r="A1330" t="s">
        <v>1358</v>
      </c>
      <c r="B1330">
        <f>_xlfn.IFERROR(RANK(C1330,$C$2:$C$2000,1)+COUNTIF($C$1:C1329,C1330),"")</f>
        <v>1329</v>
      </c>
      <c r="C1330">
        <f>_xlfn.IFERROR(SEARCH(Search!$B$1,D1330,1),"")</f>
        <v>1</v>
      </c>
      <c r="D1330">
        <f ca="1" t="shared" si="20"/>
        <v>0</v>
      </c>
    </row>
    <row r="1331" spans="1:4" ht="15">
      <c r="A1331" t="s">
        <v>1359</v>
      </c>
      <c r="B1331">
        <f>_xlfn.IFERROR(RANK(C1331,$C$2:$C$2000,1)+COUNTIF($C$1:C1330,C1331),"")</f>
        <v>1330</v>
      </c>
      <c r="C1331">
        <f>_xlfn.IFERROR(SEARCH(Search!$B$1,D1331,1),"")</f>
        <v>1</v>
      </c>
      <c r="D1331">
        <f ca="1" t="shared" si="20"/>
        <v>0</v>
      </c>
    </row>
    <row r="1332" spans="1:4" ht="15">
      <c r="A1332" t="s">
        <v>1360</v>
      </c>
      <c r="B1332">
        <f>_xlfn.IFERROR(RANK(C1332,$C$2:$C$2000,1)+COUNTIF($C$1:C1331,C1332),"")</f>
        <v>1331</v>
      </c>
      <c r="C1332">
        <f>_xlfn.IFERROR(SEARCH(Search!$B$1,D1332,1),"")</f>
        <v>1</v>
      </c>
      <c r="D1332">
        <f ca="1" t="shared" si="20"/>
        <v>0</v>
      </c>
    </row>
    <row r="1333" spans="1:4" ht="15">
      <c r="A1333" t="s">
        <v>1361</v>
      </c>
      <c r="B1333">
        <f>_xlfn.IFERROR(RANK(C1333,$C$2:$C$2000,1)+COUNTIF($C$1:C1332,C1333),"")</f>
        <v>1332</v>
      </c>
      <c r="C1333">
        <f>_xlfn.IFERROR(SEARCH(Search!$B$1,D1333,1),"")</f>
        <v>1</v>
      </c>
      <c r="D1333">
        <f ca="1" t="shared" si="20"/>
        <v>0</v>
      </c>
    </row>
    <row r="1334" spans="1:4" ht="15">
      <c r="A1334" t="s">
        <v>1362</v>
      </c>
      <c r="B1334">
        <f>_xlfn.IFERROR(RANK(C1334,$C$2:$C$2000,1)+COUNTIF($C$1:C1333,C1334),"")</f>
        <v>1333</v>
      </c>
      <c r="C1334">
        <f>_xlfn.IFERROR(SEARCH(Search!$B$1,D1334,1),"")</f>
        <v>1</v>
      </c>
      <c r="D1334">
        <f ca="1" t="shared" si="20"/>
        <v>0</v>
      </c>
    </row>
    <row r="1335" spans="1:4" ht="15">
      <c r="A1335" t="s">
        <v>1363</v>
      </c>
      <c r="B1335">
        <f>_xlfn.IFERROR(RANK(C1335,$C$2:$C$2000,1)+COUNTIF($C$1:C1334,C1335),"")</f>
        <v>1334</v>
      </c>
      <c r="C1335">
        <f>_xlfn.IFERROR(SEARCH(Search!$B$1,D1335,1),"")</f>
        <v>1</v>
      </c>
      <c r="D1335">
        <f ca="1" t="shared" si="20"/>
        <v>0</v>
      </c>
    </row>
    <row r="1336" spans="1:4" ht="15">
      <c r="A1336" t="s">
        <v>1364</v>
      </c>
      <c r="B1336">
        <f>_xlfn.IFERROR(RANK(C1336,$C$2:$C$2000,1)+COUNTIF($C$1:C1335,C1336),"")</f>
        <v>1335</v>
      </c>
      <c r="C1336">
        <f>_xlfn.IFERROR(SEARCH(Search!$B$1,D1336,1),"")</f>
        <v>1</v>
      </c>
      <c r="D1336">
        <f ca="1" t="shared" si="20"/>
        <v>0</v>
      </c>
    </row>
    <row r="1337" spans="1:4" ht="15">
      <c r="A1337" t="s">
        <v>1365</v>
      </c>
      <c r="B1337">
        <f>_xlfn.IFERROR(RANK(C1337,$C$2:$C$2000,1)+COUNTIF($C$1:C1336,C1337),"")</f>
        <v>1336</v>
      </c>
      <c r="C1337">
        <f>_xlfn.IFERROR(SEARCH(Search!$B$1,D1337,1),"")</f>
        <v>1</v>
      </c>
      <c r="D1337">
        <f ca="1" t="shared" si="20"/>
        <v>0</v>
      </c>
    </row>
    <row r="1338" spans="1:4" ht="15">
      <c r="A1338" t="s">
        <v>1366</v>
      </c>
      <c r="B1338">
        <f>_xlfn.IFERROR(RANK(C1338,$C$2:$C$2000,1)+COUNTIF($C$1:C1337,C1338),"")</f>
        <v>1337</v>
      </c>
      <c r="C1338">
        <f>_xlfn.IFERROR(SEARCH(Search!$B$1,D1338,1),"")</f>
        <v>1</v>
      </c>
      <c r="D1338">
        <f ca="1" t="shared" si="20"/>
        <v>0</v>
      </c>
    </row>
    <row r="1339" spans="1:4" ht="15">
      <c r="A1339" t="s">
        <v>1367</v>
      </c>
      <c r="B1339">
        <f>_xlfn.IFERROR(RANK(C1339,$C$2:$C$2000,1)+COUNTIF($C$1:C1338,C1339),"")</f>
        <v>1338</v>
      </c>
      <c r="C1339">
        <f>_xlfn.IFERROR(SEARCH(Search!$B$1,D1339,1),"")</f>
        <v>1</v>
      </c>
      <c r="D1339">
        <f ca="1" t="shared" si="20"/>
        <v>0</v>
      </c>
    </row>
    <row r="1340" spans="1:4" ht="15">
      <c r="A1340" t="s">
        <v>1368</v>
      </c>
      <c r="B1340">
        <f>_xlfn.IFERROR(RANK(C1340,$C$2:$C$2000,1)+COUNTIF($C$1:C1339,C1340),"")</f>
        <v>1339</v>
      </c>
      <c r="C1340">
        <f>_xlfn.IFERROR(SEARCH(Search!$B$1,D1340,1),"")</f>
        <v>1</v>
      </c>
      <c r="D1340">
        <f ca="1" t="shared" si="20"/>
        <v>0</v>
      </c>
    </row>
    <row r="1341" spans="1:4" ht="15">
      <c r="A1341" t="s">
        <v>1369</v>
      </c>
      <c r="B1341">
        <f>_xlfn.IFERROR(RANK(C1341,$C$2:$C$2000,1)+COUNTIF($C$1:C1340,C1341),"")</f>
        <v>1340</v>
      </c>
      <c r="C1341">
        <f>_xlfn.IFERROR(SEARCH(Search!$B$1,D1341,1),"")</f>
        <v>1</v>
      </c>
      <c r="D1341">
        <f ca="1" t="shared" si="20"/>
        <v>0</v>
      </c>
    </row>
    <row r="1342" spans="1:4" ht="15">
      <c r="A1342" t="s">
        <v>1370</v>
      </c>
      <c r="B1342">
        <f>_xlfn.IFERROR(RANK(C1342,$C$2:$C$2000,1)+COUNTIF($C$1:C1341,C1342),"")</f>
        <v>1341</v>
      </c>
      <c r="C1342">
        <f>_xlfn.IFERROR(SEARCH(Search!$B$1,D1342,1),"")</f>
        <v>1</v>
      </c>
      <c r="D1342">
        <f ca="1" t="shared" si="20"/>
        <v>0</v>
      </c>
    </row>
    <row r="1343" spans="1:4" ht="15">
      <c r="A1343" t="s">
        <v>1371</v>
      </c>
      <c r="B1343">
        <f>_xlfn.IFERROR(RANK(C1343,$C$2:$C$2000,1)+COUNTIF($C$1:C1342,C1343),"")</f>
        <v>1342</v>
      </c>
      <c r="C1343">
        <f>_xlfn.IFERROR(SEARCH(Search!$B$1,D1343,1),"")</f>
        <v>1</v>
      </c>
      <c r="D1343">
        <f ca="1" t="shared" si="20"/>
        <v>0</v>
      </c>
    </row>
    <row r="1344" spans="1:4" ht="15">
      <c r="A1344" t="s">
        <v>1372</v>
      </c>
      <c r="B1344">
        <f>_xlfn.IFERROR(RANK(C1344,$C$2:$C$2000,1)+COUNTIF($C$1:C1343,C1344),"")</f>
        <v>1343</v>
      </c>
      <c r="C1344">
        <f>_xlfn.IFERROR(SEARCH(Search!$B$1,D1344,1),"")</f>
        <v>1</v>
      </c>
      <c r="D1344">
        <f ca="1" t="shared" si="20"/>
        <v>0</v>
      </c>
    </row>
    <row r="1345" spans="1:4" ht="15">
      <c r="A1345" t="s">
        <v>1373</v>
      </c>
      <c r="B1345">
        <f>_xlfn.IFERROR(RANK(C1345,$C$2:$C$2000,1)+COUNTIF($C$1:C1344,C1345),"")</f>
        <v>1344</v>
      </c>
      <c r="C1345">
        <f>_xlfn.IFERROR(SEARCH(Search!$B$1,D1345,1),"")</f>
        <v>1</v>
      </c>
      <c r="D1345">
        <f ca="1" t="shared" si="21" ref="D1345:D1408">INDIRECT("'Approved Chemicals List'!"&amp;A1345,TRUE)</f>
        <v>0</v>
      </c>
    </row>
    <row r="1346" spans="1:4" ht="15">
      <c r="A1346" t="s">
        <v>1374</v>
      </c>
      <c r="B1346">
        <f>_xlfn.IFERROR(RANK(C1346,$C$2:$C$2000,1)+COUNTIF($C$1:C1345,C1346),"")</f>
        <v>1345</v>
      </c>
      <c r="C1346">
        <f>_xlfn.IFERROR(SEARCH(Search!$B$1,D1346,1),"")</f>
        <v>1</v>
      </c>
      <c r="D1346">
        <f ca="1" t="shared" si="21"/>
        <v>0</v>
      </c>
    </row>
    <row r="1347" spans="1:4" ht="15">
      <c r="A1347" t="s">
        <v>1375</v>
      </c>
      <c r="B1347">
        <f>_xlfn.IFERROR(RANK(C1347,$C$2:$C$2000,1)+COUNTIF($C$1:C1346,C1347),"")</f>
        <v>1346</v>
      </c>
      <c r="C1347">
        <f>_xlfn.IFERROR(SEARCH(Search!$B$1,D1347,1),"")</f>
        <v>1</v>
      </c>
      <c r="D1347">
        <f ca="1" t="shared" si="21"/>
        <v>0</v>
      </c>
    </row>
    <row r="1348" spans="1:4" ht="15">
      <c r="A1348" t="s">
        <v>1376</v>
      </c>
      <c r="B1348">
        <f>_xlfn.IFERROR(RANK(C1348,$C$2:$C$2000,1)+COUNTIF($C$1:C1347,C1348),"")</f>
        <v>1347</v>
      </c>
      <c r="C1348">
        <f>_xlfn.IFERROR(SEARCH(Search!$B$1,D1348,1),"")</f>
        <v>1</v>
      </c>
      <c r="D1348">
        <f ca="1" t="shared" si="21"/>
        <v>0</v>
      </c>
    </row>
    <row r="1349" spans="1:4" ht="15">
      <c r="A1349" t="s">
        <v>1377</v>
      </c>
      <c r="B1349">
        <f>_xlfn.IFERROR(RANK(C1349,$C$2:$C$2000,1)+COUNTIF($C$1:C1348,C1349),"")</f>
        <v>1348</v>
      </c>
      <c r="C1349">
        <f>_xlfn.IFERROR(SEARCH(Search!$B$1,D1349,1),"")</f>
        <v>1</v>
      </c>
      <c r="D1349">
        <f ca="1" t="shared" si="21"/>
        <v>0</v>
      </c>
    </row>
    <row r="1350" spans="1:4" ht="15">
      <c r="A1350" t="s">
        <v>1378</v>
      </c>
      <c r="B1350">
        <f>_xlfn.IFERROR(RANK(C1350,$C$2:$C$2000,1)+COUNTIF($C$1:C1349,C1350),"")</f>
        <v>1349</v>
      </c>
      <c r="C1350">
        <f>_xlfn.IFERROR(SEARCH(Search!$B$1,D1350,1),"")</f>
        <v>1</v>
      </c>
      <c r="D1350">
        <f ca="1" t="shared" si="21"/>
        <v>0</v>
      </c>
    </row>
    <row r="1351" spans="1:4" ht="15">
      <c r="A1351" t="s">
        <v>1379</v>
      </c>
      <c r="B1351">
        <f>_xlfn.IFERROR(RANK(C1351,$C$2:$C$2000,1)+COUNTIF($C$1:C1350,C1351),"")</f>
        <v>1350</v>
      </c>
      <c r="C1351">
        <f>_xlfn.IFERROR(SEARCH(Search!$B$1,D1351,1),"")</f>
        <v>1</v>
      </c>
      <c r="D1351">
        <f ca="1" t="shared" si="21"/>
        <v>0</v>
      </c>
    </row>
    <row r="1352" spans="1:4" ht="15">
      <c r="A1352" t="s">
        <v>1380</v>
      </c>
      <c r="B1352">
        <f>_xlfn.IFERROR(RANK(C1352,$C$2:$C$2000,1)+COUNTIF($C$1:C1351,C1352),"")</f>
        <v>1351</v>
      </c>
      <c r="C1352">
        <f>_xlfn.IFERROR(SEARCH(Search!$B$1,D1352,1),"")</f>
        <v>1</v>
      </c>
      <c r="D1352">
        <f ca="1" t="shared" si="21"/>
        <v>0</v>
      </c>
    </row>
    <row r="1353" spans="1:4" ht="15">
      <c r="A1353" t="s">
        <v>1381</v>
      </c>
      <c r="B1353">
        <f>_xlfn.IFERROR(RANK(C1353,$C$2:$C$2000,1)+COUNTIF($C$1:C1352,C1353),"")</f>
        <v>1352</v>
      </c>
      <c r="C1353">
        <f>_xlfn.IFERROR(SEARCH(Search!$B$1,D1353,1),"")</f>
        <v>1</v>
      </c>
      <c r="D1353">
        <f ca="1" t="shared" si="21"/>
        <v>0</v>
      </c>
    </row>
    <row r="1354" spans="1:4" ht="15">
      <c r="A1354" t="s">
        <v>1382</v>
      </c>
      <c r="B1354">
        <f>_xlfn.IFERROR(RANK(C1354,$C$2:$C$2000,1)+COUNTIF($C$1:C1353,C1354),"")</f>
        <v>1353</v>
      </c>
      <c r="C1354">
        <f>_xlfn.IFERROR(SEARCH(Search!$B$1,D1354,1),"")</f>
        <v>1</v>
      </c>
      <c r="D1354">
        <f ca="1" t="shared" si="21"/>
        <v>0</v>
      </c>
    </row>
    <row r="1355" spans="1:4" ht="15">
      <c r="A1355" t="s">
        <v>1383</v>
      </c>
      <c r="B1355">
        <f>_xlfn.IFERROR(RANK(C1355,$C$2:$C$2000,1)+COUNTIF($C$1:C1354,C1355),"")</f>
        <v>1354</v>
      </c>
      <c r="C1355">
        <f>_xlfn.IFERROR(SEARCH(Search!$B$1,D1355,1),"")</f>
        <v>1</v>
      </c>
      <c r="D1355">
        <f ca="1" t="shared" si="21"/>
        <v>0</v>
      </c>
    </row>
    <row r="1356" spans="1:4" ht="15">
      <c r="A1356" t="s">
        <v>1384</v>
      </c>
      <c r="B1356">
        <f>_xlfn.IFERROR(RANK(C1356,$C$2:$C$2000,1)+COUNTIF($C$1:C1355,C1356),"")</f>
        <v>1355</v>
      </c>
      <c r="C1356">
        <f>_xlfn.IFERROR(SEARCH(Search!$B$1,D1356,1),"")</f>
        <v>1</v>
      </c>
      <c r="D1356">
        <f ca="1" t="shared" si="21"/>
        <v>0</v>
      </c>
    </row>
    <row r="1357" spans="1:4" ht="15">
      <c r="A1357" t="s">
        <v>1385</v>
      </c>
      <c r="B1357">
        <f>_xlfn.IFERROR(RANK(C1357,$C$2:$C$2000,1)+COUNTIF($C$1:C1356,C1357),"")</f>
        <v>1356</v>
      </c>
      <c r="C1357">
        <f>_xlfn.IFERROR(SEARCH(Search!$B$1,D1357,1),"")</f>
        <v>1</v>
      </c>
      <c r="D1357">
        <f ca="1" t="shared" si="21"/>
        <v>0</v>
      </c>
    </row>
    <row r="1358" spans="1:4" ht="15">
      <c r="A1358" t="s">
        <v>1386</v>
      </c>
      <c r="B1358">
        <f>_xlfn.IFERROR(RANK(C1358,$C$2:$C$2000,1)+COUNTIF($C$1:C1357,C1358),"")</f>
        <v>1357</v>
      </c>
      <c r="C1358">
        <f>_xlfn.IFERROR(SEARCH(Search!$B$1,D1358,1),"")</f>
        <v>1</v>
      </c>
      <c r="D1358">
        <f ca="1" t="shared" si="21"/>
        <v>0</v>
      </c>
    </row>
    <row r="1359" spans="1:4" ht="15">
      <c r="A1359" t="s">
        <v>1387</v>
      </c>
      <c r="B1359">
        <f>_xlfn.IFERROR(RANK(C1359,$C$2:$C$2000,1)+COUNTIF($C$1:C1358,C1359),"")</f>
        <v>1358</v>
      </c>
      <c r="C1359">
        <f>_xlfn.IFERROR(SEARCH(Search!$B$1,D1359,1),"")</f>
        <v>1</v>
      </c>
      <c r="D1359">
        <f ca="1" t="shared" si="21"/>
        <v>0</v>
      </c>
    </row>
    <row r="1360" spans="1:4" ht="15">
      <c r="A1360" t="s">
        <v>1388</v>
      </c>
      <c r="B1360">
        <f>_xlfn.IFERROR(RANK(C1360,$C$2:$C$2000,1)+COUNTIF($C$1:C1359,C1360),"")</f>
        <v>1359</v>
      </c>
      <c r="C1360">
        <f>_xlfn.IFERROR(SEARCH(Search!$B$1,D1360,1),"")</f>
        <v>1</v>
      </c>
      <c r="D1360">
        <f ca="1" t="shared" si="21"/>
        <v>0</v>
      </c>
    </row>
    <row r="1361" spans="1:4" ht="15">
      <c r="A1361" t="s">
        <v>1389</v>
      </c>
      <c r="B1361">
        <f>_xlfn.IFERROR(RANK(C1361,$C$2:$C$2000,1)+COUNTIF($C$1:C1360,C1361),"")</f>
        <v>1360</v>
      </c>
      <c r="C1361">
        <f>_xlfn.IFERROR(SEARCH(Search!$B$1,D1361,1),"")</f>
        <v>1</v>
      </c>
      <c r="D1361">
        <f ca="1" t="shared" si="21"/>
        <v>0</v>
      </c>
    </row>
    <row r="1362" spans="1:4" ht="15">
      <c r="A1362" t="s">
        <v>1390</v>
      </c>
      <c r="B1362">
        <f>_xlfn.IFERROR(RANK(C1362,$C$2:$C$2000,1)+COUNTIF($C$1:C1361,C1362),"")</f>
        <v>1361</v>
      </c>
      <c r="C1362">
        <f>_xlfn.IFERROR(SEARCH(Search!$B$1,D1362,1),"")</f>
        <v>1</v>
      </c>
      <c r="D1362">
        <f ca="1" t="shared" si="21"/>
        <v>0</v>
      </c>
    </row>
    <row r="1363" spans="1:4" ht="15">
      <c r="A1363" t="s">
        <v>1391</v>
      </c>
      <c r="B1363">
        <f>_xlfn.IFERROR(RANK(C1363,$C$2:$C$2000,1)+COUNTIF($C$1:C1362,C1363),"")</f>
        <v>1362</v>
      </c>
      <c r="C1363">
        <f>_xlfn.IFERROR(SEARCH(Search!$B$1,D1363,1),"")</f>
        <v>1</v>
      </c>
      <c r="D1363">
        <f ca="1" t="shared" si="21"/>
        <v>0</v>
      </c>
    </row>
    <row r="1364" spans="1:4" ht="15">
      <c r="A1364" t="s">
        <v>1392</v>
      </c>
      <c r="B1364">
        <f>_xlfn.IFERROR(RANK(C1364,$C$2:$C$2000,1)+COUNTIF($C$1:C1363,C1364),"")</f>
        <v>1363</v>
      </c>
      <c r="C1364">
        <f>_xlfn.IFERROR(SEARCH(Search!$B$1,D1364,1),"")</f>
        <v>1</v>
      </c>
      <c r="D1364">
        <f ca="1" t="shared" si="21"/>
        <v>0</v>
      </c>
    </row>
    <row r="1365" spans="1:4" ht="15">
      <c r="A1365" t="s">
        <v>1393</v>
      </c>
      <c r="B1365">
        <f>_xlfn.IFERROR(RANK(C1365,$C$2:$C$2000,1)+COUNTIF($C$1:C1364,C1365),"")</f>
        <v>1364</v>
      </c>
      <c r="C1365">
        <f>_xlfn.IFERROR(SEARCH(Search!$B$1,D1365,1),"")</f>
        <v>1</v>
      </c>
      <c r="D1365">
        <f ca="1" t="shared" si="21"/>
        <v>0</v>
      </c>
    </row>
    <row r="1366" spans="1:4" ht="15">
      <c r="A1366" t="s">
        <v>1394</v>
      </c>
      <c r="B1366">
        <f>_xlfn.IFERROR(RANK(C1366,$C$2:$C$2000,1)+COUNTIF($C$1:C1365,C1366),"")</f>
        <v>1365</v>
      </c>
      <c r="C1366">
        <f>_xlfn.IFERROR(SEARCH(Search!$B$1,D1366,1),"")</f>
        <v>1</v>
      </c>
      <c r="D1366">
        <f ca="1" t="shared" si="21"/>
        <v>0</v>
      </c>
    </row>
    <row r="1367" spans="1:4" ht="15">
      <c r="A1367" t="s">
        <v>1395</v>
      </c>
      <c r="B1367">
        <f>_xlfn.IFERROR(RANK(C1367,$C$2:$C$2000,1)+COUNTIF($C$1:C1366,C1367),"")</f>
        <v>1366</v>
      </c>
      <c r="C1367">
        <f>_xlfn.IFERROR(SEARCH(Search!$B$1,D1367,1),"")</f>
        <v>1</v>
      </c>
      <c r="D1367">
        <f ca="1" t="shared" si="21"/>
        <v>0</v>
      </c>
    </row>
    <row r="1368" spans="1:4" ht="15">
      <c r="A1368" t="s">
        <v>1396</v>
      </c>
      <c r="B1368">
        <f>_xlfn.IFERROR(RANK(C1368,$C$2:$C$2000,1)+COUNTIF($C$1:C1367,C1368),"")</f>
        <v>1367</v>
      </c>
      <c r="C1368">
        <f>_xlfn.IFERROR(SEARCH(Search!$B$1,D1368,1),"")</f>
        <v>1</v>
      </c>
      <c r="D1368">
        <f ca="1" t="shared" si="21"/>
        <v>0</v>
      </c>
    </row>
    <row r="1369" spans="1:4" ht="15">
      <c r="A1369" t="s">
        <v>1397</v>
      </c>
      <c r="B1369">
        <f>_xlfn.IFERROR(RANK(C1369,$C$2:$C$2000,1)+COUNTIF($C$1:C1368,C1369),"")</f>
        <v>1368</v>
      </c>
      <c r="C1369">
        <f>_xlfn.IFERROR(SEARCH(Search!$B$1,D1369,1),"")</f>
        <v>1</v>
      </c>
      <c r="D1369">
        <f ca="1" t="shared" si="21"/>
        <v>0</v>
      </c>
    </row>
    <row r="1370" spans="1:4" ht="15">
      <c r="A1370" t="s">
        <v>1398</v>
      </c>
      <c r="B1370">
        <f>_xlfn.IFERROR(RANK(C1370,$C$2:$C$2000,1)+COUNTIF($C$1:C1369,C1370),"")</f>
        <v>1369</v>
      </c>
      <c r="C1370">
        <f>_xlfn.IFERROR(SEARCH(Search!$B$1,D1370,1),"")</f>
        <v>1</v>
      </c>
      <c r="D1370">
        <f ca="1" t="shared" si="21"/>
        <v>0</v>
      </c>
    </row>
    <row r="1371" spans="1:4" ht="15">
      <c r="A1371" t="s">
        <v>1399</v>
      </c>
      <c r="B1371">
        <f>_xlfn.IFERROR(RANK(C1371,$C$2:$C$2000,1)+COUNTIF($C$1:C1370,C1371),"")</f>
        <v>1370</v>
      </c>
      <c r="C1371">
        <f>_xlfn.IFERROR(SEARCH(Search!$B$1,D1371,1),"")</f>
        <v>1</v>
      </c>
      <c r="D1371">
        <f ca="1" t="shared" si="21"/>
        <v>0</v>
      </c>
    </row>
    <row r="1372" spans="1:4" ht="15">
      <c r="A1372" t="s">
        <v>1400</v>
      </c>
      <c r="B1372">
        <f>_xlfn.IFERROR(RANK(C1372,$C$2:$C$2000,1)+COUNTIF($C$1:C1371,C1372),"")</f>
        <v>1371</v>
      </c>
      <c r="C1372">
        <f>_xlfn.IFERROR(SEARCH(Search!$B$1,D1372,1),"")</f>
        <v>1</v>
      </c>
      <c r="D1372">
        <f ca="1" t="shared" si="21"/>
        <v>0</v>
      </c>
    </row>
    <row r="1373" spans="1:4" ht="15">
      <c r="A1373" t="s">
        <v>1401</v>
      </c>
      <c r="B1373">
        <f>_xlfn.IFERROR(RANK(C1373,$C$2:$C$2000,1)+COUNTIF($C$1:C1372,C1373),"")</f>
        <v>1372</v>
      </c>
      <c r="C1373">
        <f>_xlfn.IFERROR(SEARCH(Search!$B$1,D1373,1),"")</f>
        <v>1</v>
      </c>
      <c r="D1373">
        <f ca="1" t="shared" si="21"/>
        <v>0</v>
      </c>
    </row>
    <row r="1374" spans="1:4" ht="15">
      <c r="A1374" t="s">
        <v>1402</v>
      </c>
      <c r="B1374">
        <f>_xlfn.IFERROR(RANK(C1374,$C$2:$C$2000,1)+COUNTIF($C$1:C1373,C1374),"")</f>
        <v>1373</v>
      </c>
      <c r="C1374">
        <f>_xlfn.IFERROR(SEARCH(Search!$B$1,D1374,1),"")</f>
        <v>1</v>
      </c>
      <c r="D1374">
        <f ca="1" t="shared" si="21"/>
        <v>0</v>
      </c>
    </row>
    <row r="1375" spans="1:4" ht="15">
      <c r="A1375" t="s">
        <v>1403</v>
      </c>
      <c r="B1375">
        <f>_xlfn.IFERROR(RANK(C1375,$C$2:$C$2000,1)+COUNTIF($C$1:C1374,C1375),"")</f>
        <v>1374</v>
      </c>
      <c r="C1375">
        <f>_xlfn.IFERROR(SEARCH(Search!$B$1,D1375,1),"")</f>
        <v>1</v>
      </c>
      <c r="D1375">
        <f ca="1" t="shared" si="21"/>
        <v>0</v>
      </c>
    </row>
    <row r="1376" spans="1:4" ht="15">
      <c r="A1376" t="s">
        <v>1404</v>
      </c>
      <c r="B1376">
        <f>_xlfn.IFERROR(RANK(C1376,$C$2:$C$2000,1)+COUNTIF($C$1:C1375,C1376),"")</f>
        <v>1375</v>
      </c>
      <c r="C1376">
        <f>_xlfn.IFERROR(SEARCH(Search!$B$1,D1376,1),"")</f>
        <v>1</v>
      </c>
      <c r="D1376">
        <f ca="1" t="shared" si="21"/>
        <v>0</v>
      </c>
    </row>
    <row r="1377" spans="1:4" ht="15">
      <c r="A1377" t="s">
        <v>1405</v>
      </c>
      <c r="B1377">
        <f>_xlfn.IFERROR(RANK(C1377,$C$2:$C$2000,1)+COUNTIF($C$1:C1376,C1377),"")</f>
        <v>1376</v>
      </c>
      <c r="C1377">
        <f>_xlfn.IFERROR(SEARCH(Search!$B$1,D1377,1),"")</f>
        <v>1</v>
      </c>
      <c r="D1377">
        <f ca="1" t="shared" si="21"/>
        <v>0</v>
      </c>
    </row>
    <row r="1378" spans="1:4" ht="15">
      <c r="A1378" t="s">
        <v>1406</v>
      </c>
      <c r="B1378">
        <f>_xlfn.IFERROR(RANK(C1378,$C$2:$C$2000,1)+COUNTIF($C$1:C1377,C1378),"")</f>
        <v>1377</v>
      </c>
      <c r="C1378">
        <f>_xlfn.IFERROR(SEARCH(Search!$B$1,D1378,1),"")</f>
        <v>1</v>
      </c>
      <c r="D1378">
        <f ca="1" t="shared" si="21"/>
        <v>0</v>
      </c>
    </row>
    <row r="1379" spans="1:4" ht="15">
      <c r="A1379" t="s">
        <v>1407</v>
      </c>
      <c r="B1379">
        <f>_xlfn.IFERROR(RANK(C1379,$C$2:$C$2000,1)+COUNTIF($C$1:C1378,C1379),"")</f>
        <v>1378</v>
      </c>
      <c r="C1379">
        <f>_xlfn.IFERROR(SEARCH(Search!$B$1,D1379,1),"")</f>
        <v>1</v>
      </c>
      <c r="D1379">
        <f ca="1" t="shared" si="21"/>
        <v>0</v>
      </c>
    </row>
    <row r="1380" spans="1:4" ht="15">
      <c r="A1380" t="s">
        <v>1408</v>
      </c>
      <c r="B1380">
        <f>_xlfn.IFERROR(RANK(C1380,$C$2:$C$2000,1)+COUNTIF($C$1:C1379,C1380),"")</f>
        <v>1379</v>
      </c>
      <c r="C1380">
        <f>_xlfn.IFERROR(SEARCH(Search!$B$1,D1380,1),"")</f>
        <v>1</v>
      </c>
      <c r="D1380">
        <f ca="1" t="shared" si="21"/>
        <v>0</v>
      </c>
    </row>
    <row r="1381" spans="1:4" ht="15">
      <c r="A1381" t="s">
        <v>1409</v>
      </c>
      <c r="B1381">
        <f>_xlfn.IFERROR(RANK(C1381,$C$2:$C$2000,1)+COUNTIF($C$1:C1380,C1381),"")</f>
        <v>1380</v>
      </c>
      <c r="C1381">
        <f>_xlfn.IFERROR(SEARCH(Search!$B$1,D1381,1),"")</f>
        <v>1</v>
      </c>
      <c r="D1381">
        <f ca="1" t="shared" si="21"/>
        <v>0</v>
      </c>
    </row>
    <row r="1382" spans="1:4" ht="15">
      <c r="A1382" t="s">
        <v>1410</v>
      </c>
      <c r="B1382">
        <f>_xlfn.IFERROR(RANK(C1382,$C$2:$C$2000,1)+COUNTIF($C$1:C1381,C1382),"")</f>
        <v>1381</v>
      </c>
      <c r="C1382">
        <f>_xlfn.IFERROR(SEARCH(Search!$B$1,D1382,1),"")</f>
        <v>1</v>
      </c>
      <c r="D1382">
        <f ca="1" t="shared" si="21"/>
        <v>0</v>
      </c>
    </row>
    <row r="1383" spans="1:4" ht="15">
      <c r="A1383" t="s">
        <v>1411</v>
      </c>
      <c r="B1383">
        <f>_xlfn.IFERROR(RANK(C1383,$C$2:$C$2000,1)+COUNTIF($C$1:C1382,C1383),"")</f>
        <v>1382</v>
      </c>
      <c r="C1383">
        <f>_xlfn.IFERROR(SEARCH(Search!$B$1,D1383,1),"")</f>
        <v>1</v>
      </c>
      <c r="D1383">
        <f ca="1" t="shared" si="21"/>
        <v>0</v>
      </c>
    </row>
    <row r="1384" spans="1:4" ht="15">
      <c r="A1384" t="s">
        <v>1412</v>
      </c>
      <c r="B1384">
        <f>_xlfn.IFERROR(RANK(C1384,$C$2:$C$2000,1)+COUNTIF($C$1:C1383,C1384),"")</f>
        <v>1383</v>
      </c>
      <c r="C1384">
        <f>_xlfn.IFERROR(SEARCH(Search!$B$1,D1384,1),"")</f>
        <v>1</v>
      </c>
      <c r="D1384">
        <f ca="1" t="shared" si="21"/>
        <v>0</v>
      </c>
    </row>
    <row r="1385" spans="1:4" ht="15">
      <c r="A1385" t="s">
        <v>1413</v>
      </c>
      <c r="B1385">
        <f>_xlfn.IFERROR(RANK(C1385,$C$2:$C$2000,1)+COUNTIF($C$1:C1384,C1385),"")</f>
        <v>1384</v>
      </c>
      <c r="C1385">
        <f>_xlfn.IFERROR(SEARCH(Search!$B$1,D1385,1),"")</f>
        <v>1</v>
      </c>
      <c r="D1385">
        <f ca="1" t="shared" si="21"/>
        <v>0</v>
      </c>
    </row>
    <row r="1386" spans="1:4" ht="15">
      <c r="A1386" t="s">
        <v>1414</v>
      </c>
      <c r="B1386">
        <f>_xlfn.IFERROR(RANK(C1386,$C$2:$C$2000,1)+COUNTIF($C$1:C1385,C1386),"")</f>
        <v>1385</v>
      </c>
      <c r="C1386">
        <f>_xlfn.IFERROR(SEARCH(Search!$B$1,D1386,1),"")</f>
        <v>1</v>
      </c>
      <c r="D1386">
        <f ca="1" t="shared" si="21"/>
        <v>0</v>
      </c>
    </row>
    <row r="1387" spans="1:4" ht="15">
      <c r="A1387" t="s">
        <v>1415</v>
      </c>
      <c r="B1387">
        <f>_xlfn.IFERROR(RANK(C1387,$C$2:$C$2000,1)+COUNTIF($C$1:C1386,C1387),"")</f>
        <v>1386</v>
      </c>
      <c r="C1387">
        <f>_xlfn.IFERROR(SEARCH(Search!$B$1,D1387,1),"")</f>
        <v>1</v>
      </c>
      <c r="D1387">
        <f ca="1" t="shared" si="21"/>
        <v>0</v>
      </c>
    </row>
    <row r="1388" spans="1:4" ht="15">
      <c r="A1388" t="s">
        <v>1416</v>
      </c>
      <c r="B1388">
        <f>_xlfn.IFERROR(RANK(C1388,$C$2:$C$2000,1)+COUNTIF($C$1:C1387,C1388),"")</f>
        <v>1387</v>
      </c>
      <c r="C1388">
        <f>_xlfn.IFERROR(SEARCH(Search!$B$1,D1388,1),"")</f>
        <v>1</v>
      </c>
      <c r="D1388">
        <f ca="1" t="shared" si="21"/>
        <v>0</v>
      </c>
    </row>
    <row r="1389" spans="1:4" ht="15">
      <c r="A1389" t="s">
        <v>1417</v>
      </c>
      <c r="B1389">
        <f>_xlfn.IFERROR(RANK(C1389,$C$2:$C$2000,1)+COUNTIF($C$1:C1388,C1389),"")</f>
        <v>1388</v>
      </c>
      <c r="C1389">
        <f>_xlfn.IFERROR(SEARCH(Search!$B$1,D1389,1),"")</f>
        <v>1</v>
      </c>
      <c r="D1389">
        <f ca="1" t="shared" si="21"/>
        <v>0</v>
      </c>
    </row>
    <row r="1390" spans="1:4" ht="15">
      <c r="A1390" t="s">
        <v>1418</v>
      </c>
      <c r="B1390">
        <f>_xlfn.IFERROR(RANK(C1390,$C$2:$C$2000,1)+COUNTIF($C$1:C1389,C1390),"")</f>
        <v>1389</v>
      </c>
      <c r="C1390">
        <f>_xlfn.IFERROR(SEARCH(Search!$B$1,D1390,1),"")</f>
        <v>1</v>
      </c>
      <c r="D1390">
        <f ca="1" t="shared" si="21"/>
        <v>0</v>
      </c>
    </row>
    <row r="1391" spans="1:4" ht="15">
      <c r="A1391" t="s">
        <v>1419</v>
      </c>
      <c r="B1391">
        <f>_xlfn.IFERROR(RANK(C1391,$C$2:$C$2000,1)+COUNTIF($C$1:C1390,C1391),"")</f>
        <v>1390</v>
      </c>
      <c r="C1391">
        <f>_xlfn.IFERROR(SEARCH(Search!$B$1,D1391,1),"")</f>
        <v>1</v>
      </c>
      <c r="D1391">
        <f ca="1" t="shared" si="21"/>
        <v>0</v>
      </c>
    </row>
    <row r="1392" spans="1:4" ht="15">
      <c r="A1392" t="s">
        <v>1420</v>
      </c>
      <c r="B1392">
        <f>_xlfn.IFERROR(RANK(C1392,$C$2:$C$2000,1)+COUNTIF($C$1:C1391,C1392),"")</f>
        <v>1391</v>
      </c>
      <c r="C1392">
        <f>_xlfn.IFERROR(SEARCH(Search!$B$1,D1392,1),"")</f>
        <v>1</v>
      </c>
      <c r="D1392">
        <f ca="1" t="shared" si="21"/>
        <v>0</v>
      </c>
    </row>
    <row r="1393" spans="1:4" ht="15">
      <c r="A1393" t="s">
        <v>1421</v>
      </c>
      <c r="B1393">
        <f>_xlfn.IFERROR(RANK(C1393,$C$2:$C$2000,1)+COUNTIF($C$1:C1392,C1393),"")</f>
        <v>1392</v>
      </c>
      <c r="C1393">
        <f>_xlfn.IFERROR(SEARCH(Search!$B$1,D1393,1),"")</f>
        <v>1</v>
      </c>
      <c r="D1393">
        <f ca="1" t="shared" si="21"/>
        <v>0</v>
      </c>
    </row>
    <row r="1394" spans="1:4" ht="15">
      <c r="A1394" t="s">
        <v>1422</v>
      </c>
      <c r="B1394">
        <f>_xlfn.IFERROR(RANK(C1394,$C$2:$C$2000,1)+COUNTIF($C$1:C1393,C1394),"")</f>
        <v>1393</v>
      </c>
      <c r="C1394">
        <f>_xlfn.IFERROR(SEARCH(Search!$B$1,D1394,1),"")</f>
        <v>1</v>
      </c>
      <c r="D1394">
        <f ca="1" t="shared" si="21"/>
        <v>0</v>
      </c>
    </row>
    <row r="1395" spans="1:4" ht="15">
      <c r="A1395" t="s">
        <v>1423</v>
      </c>
      <c r="B1395">
        <f>_xlfn.IFERROR(RANK(C1395,$C$2:$C$2000,1)+COUNTIF($C$1:C1394,C1395),"")</f>
        <v>1394</v>
      </c>
      <c r="C1395">
        <f>_xlfn.IFERROR(SEARCH(Search!$B$1,D1395,1),"")</f>
        <v>1</v>
      </c>
      <c r="D1395">
        <f ca="1" t="shared" si="21"/>
        <v>0</v>
      </c>
    </row>
    <row r="1396" spans="1:4" ht="15">
      <c r="A1396" t="s">
        <v>1424</v>
      </c>
      <c r="B1396">
        <f>_xlfn.IFERROR(RANK(C1396,$C$2:$C$2000,1)+COUNTIF($C$1:C1395,C1396),"")</f>
        <v>1395</v>
      </c>
      <c r="C1396">
        <f>_xlfn.IFERROR(SEARCH(Search!$B$1,D1396,1),"")</f>
        <v>1</v>
      </c>
      <c r="D1396">
        <f ca="1" t="shared" si="21"/>
        <v>0</v>
      </c>
    </row>
    <row r="1397" spans="1:4" ht="15">
      <c r="A1397" t="s">
        <v>1425</v>
      </c>
      <c r="B1397">
        <f>_xlfn.IFERROR(RANK(C1397,$C$2:$C$2000,1)+COUNTIF($C$1:C1396,C1397),"")</f>
        <v>1396</v>
      </c>
      <c r="C1397">
        <f>_xlfn.IFERROR(SEARCH(Search!$B$1,D1397,1),"")</f>
        <v>1</v>
      </c>
      <c r="D1397">
        <f ca="1" t="shared" si="21"/>
        <v>0</v>
      </c>
    </row>
    <row r="1398" spans="1:4" ht="15">
      <c r="A1398" t="s">
        <v>1426</v>
      </c>
      <c r="B1398">
        <f>_xlfn.IFERROR(RANK(C1398,$C$2:$C$2000,1)+COUNTIF($C$1:C1397,C1398),"")</f>
        <v>1397</v>
      </c>
      <c r="C1398">
        <f>_xlfn.IFERROR(SEARCH(Search!$B$1,D1398,1),"")</f>
        <v>1</v>
      </c>
      <c r="D1398">
        <f ca="1" t="shared" si="21"/>
        <v>0</v>
      </c>
    </row>
    <row r="1399" spans="1:4" ht="15">
      <c r="A1399" t="s">
        <v>1427</v>
      </c>
      <c r="B1399">
        <f>_xlfn.IFERROR(RANK(C1399,$C$2:$C$2000,1)+COUNTIF($C$1:C1398,C1399),"")</f>
        <v>1398</v>
      </c>
      <c r="C1399">
        <f>_xlfn.IFERROR(SEARCH(Search!$B$1,D1399,1),"")</f>
        <v>1</v>
      </c>
      <c r="D1399">
        <f ca="1" t="shared" si="21"/>
        <v>0</v>
      </c>
    </row>
    <row r="1400" spans="1:4" ht="15">
      <c r="A1400" t="s">
        <v>1428</v>
      </c>
      <c r="B1400">
        <f>_xlfn.IFERROR(RANK(C1400,$C$2:$C$2000,1)+COUNTIF($C$1:C1399,C1400),"")</f>
        <v>1399</v>
      </c>
      <c r="C1400">
        <f>_xlfn.IFERROR(SEARCH(Search!$B$1,D1400,1),"")</f>
        <v>1</v>
      </c>
      <c r="D1400">
        <f ca="1" t="shared" si="21"/>
        <v>0</v>
      </c>
    </row>
    <row r="1401" spans="1:4" ht="15">
      <c r="A1401" t="s">
        <v>1429</v>
      </c>
      <c r="B1401">
        <f>_xlfn.IFERROR(RANK(C1401,$C$2:$C$2000,1)+COUNTIF($C$1:C1400,C1401),"")</f>
        <v>1400</v>
      </c>
      <c r="C1401">
        <f>_xlfn.IFERROR(SEARCH(Search!$B$1,D1401,1),"")</f>
        <v>1</v>
      </c>
      <c r="D1401">
        <f ca="1" t="shared" si="21"/>
        <v>0</v>
      </c>
    </row>
    <row r="1402" spans="1:4" ht="15">
      <c r="A1402" t="s">
        <v>1430</v>
      </c>
      <c r="B1402">
        <f>_xlfn.IFERROR(RANK(C1402,$C$2:$C$2000,1)+COUNTIF($C$1:C1401,C1402),"")</f>
        <v>1401</v>
      </c>
      <c r="C1402">
        <f>_xlfn.IFERROR(SEARCH(Search!$B$1,D1402,1),"")</f>
        <v>1</v>
      </c>
      <c r="D1402">
        <f ca="1" t="shared" si="21"/>
        <v>0</v>
      </c>
    </row>
    <row r="1403" spans="1:4" ht="15">
      <c r="A1403" t="s">
        <v>1431</v>
      </c>
      <c r="B1403">
        <f>_xlfn.IFERROR(RANK(C1403,$C$2:$C$2000,1)+COUNTIF($C$1:C1402,C1403),"")</f>
        <v>1402</v>
      </c>
      <c r="C1403">
        <f>_xlfn.IFERROR(SEARCH(Search!$B$1,D1403,1),"")</f>
        <v>1</v>
      </c>
      <c r="D1403">
        <f ca="1" t="shared" si="21"/>
        <v>0</v>
      </c>
    </row>
    <row r="1404" spans="1:4" ht="15">
      <c r="A1404" t="s">
        <v>1432</v>
      </c>
      <c r="B1404">
        <f>_xlfn.IFERROR(RANK(C1404,$C$2:$C$2000,1)+COUNTIF($C$1:C1403,C1404),"")</f>
        <v>1403</v>
      </c>
      <c r="C1404">
        <f>_xlfn.IFERROR(SEARCH(Search!$B$1,D1404,1),"")</f>
        <v>1</v>
      </c>
      <c r="D1404">
        <f ca="1" t="shared" si="21"/>
        <v>0</v>
      </c>
    </row>
    <row r="1405" spans="1:4" ht="15">
      <c r="A1405" t="s">
        <v>1433</v>
      </c>
      <c r="B1405">
        <f>_xlfn.IFERROR(RANK(C1405,$C$2:$C$2000,1)+COUNTIF($C$1:C1404,C1405),"")</f>
        <v>1404</v>
      </c>
      <c r="C1405">
        <f>_xlfn.IFERROR(SEARCH(Search!$B$1,D1405,1),"")</f>
        <v>1</v>
      </c>
      <c r="D1405">
        <f ca="1" t="shared" si="21"/>
        <v>0</v>
      </c>
    </row>
    <row r="1406" spans="1:4" ht="15">
      <c r="A1406" t="s">
        <v>1434</v>
      </c>
      <c r="B1406">
        <f>_xlfn.IFERROR(RANK(C1406,$C$2:$C$2000,1)+COUNTIF($C$1:C1405,C1406),"")</f>
        <v>1405</v>
      </c>
      <c r="C1406">
        <f>_xlfn.IFERROR(SEARCH(Search!$B$1,D1406,1),"")</f>
        <v>1</v>
      </c>
      <c r="D1406">
        <f ca="1" t="shared" si="21"/>
        <v>0</v>
      </c>
    </row>
    <row r="1407" spans="1:4" ht="15">
      <c r="A1407" t="s">
        <v>1435</v>
      </c>
      <c r="B1407">
        <f>_xlfn.IFERROR(RANK(C1407,$C$2:$C$2000,1)+COUNTIF($C$1:C1406,C1407),"")</f>
        <v>1406</v>
      </c>
      <c r="C1407">
        <f>_xlfn.IFERROR(SEARCH(Search!$B$1,D1407,1),"")</f>
        <v>1</v>
      </c>
      <c r="D1407">
        <f ca="1" t="shared" si="21"/>
        <v>0</v>
      </c>
    </row>
    <row r="1408" spans="1:4" ht="15">
      <c r="A1408" t="s">
        <v>1436</v>
      </c>
      <c r="B1408">
        <f>_xlfn.IFERROR(RANK(C1408,$C$2:$C$2000,1)+COUNTIF($C$1:C1407,C1408),"")</f>
        <v>1407</v>
      </c>
      <c r="C1408">
        <f>_xlfn.IFERROR(SEARCH(Search!$B$1,D1408,1),"")</f>
        <v>1</v>
      </c>
      <c r="D1408">
        <f ca="1" t="shared" si="21"/>
        <v>0</v>
      </c>
    </row>
    <row r="1409" spans="1:4" ht="15">
      <c r="A1409" t="s">
        <v>1437</v>
      </c>
      <c r="B1409">
        <f>_xlfn.IFERROR(RANK(C1409,$C$2:$C$2000,1)+COUNTIF($C$1:C1408,C1409),"")</f>
        <v>1408</v>
      </c>
      <c r="C1409">
        <f>_xlfn.IFERROR(SEARCH(Search!$B$1,D1409,1),"")</f>
        <v>1</v>
      </c>
      <c r="D1409">
        <f ca="1" t="shared" si="22" ref="D1409:D1472">INDIRECT("'Approved Chemicals List'!"&amp;A1409,TRUE)</f>
        <v>0</v>
      </c>
    </row>
    <row r="1410" spans="1:4" ht="15">
      <c r="A1410" t="s">
        <v>1438</v>
      </c>
      <c r="B1410">
        <f>_xlfn.IFERROR(RANK(C1410,$C$2:$C$2000,1)+COUNTIF($C$1:C1409,C1410),"")</f>
        <v>1409</v>
      </c>
      <c r="C1410">
        <f>_xlfn.IFERROR(SEARCH(Search!$B$1,D1410,1),"")</f>
        <v>1</v>
      </c>
      <c r="D1410">
        <f ca="1" t="shared" si="22"/>
        <v>0</v>
      </c>
    </row>
    <row r="1411" spans="1:4" ht="15">
      <c r="A1411" t="s">
        <v>1439</v>
      </c>
      <c r="B1411">
        <f>_xlfn.IFERROR(RANK(C1411,$C$2:$C$2000,1)+COUNTIF($C$1:C1410,C1411),"")</f>
        <v>1410</v>
      </c>
      <c r="C1411">
        <f>_xlfn.IFERROR(SEARCH(Search!$B$1,D1411,1),"")</f>
        <v>1</v>
      </c>
      <c r="D1411">
        <f ca="1" t="shared" si="22"/>
        <v>0</v>
      </c>
    </row>
    <row r="1412" spans="1:4" ht="15">
      <c r="A1412" t="s">
        <v>1440</v>
      </c>
      <c r="B1412">
        <f>_xlfn.IFERROR(RANK(C1412,$C$2:$C$2000,1)+COUNTIF($C$1:C1411,C1412),"")</f>
        <v>1411</v>
      </c>
      <c r="C1412">
        <f>_xlfn.IFERROR(SEARCH(Search!$B$1,D1412,1),"")</f>
        <v>1</v>
      </c>
      <c r="D1412">
        <f ca="1" t="shared" si="22"/>
        <v>0</v>
      </c>
    </row>
    <row r="1413" spans="1:4" ht="15">
      <c r="A1413" t="s">
        <v>1441</v>
      </c>
      <c r="B1413">
        <f>_xlfn.IFERROR(RANK(C1413,$C$2:$C$2000,1)+COUNTIF($C$1:C1412,C1413),"")</f>
        <v>1412</v>
      </c>
      <c r="C1413">
        <f>_xlfn.IFERROR(SEARCH(Search!$B$1,D1413,1),"")</f>
        <v>1</v>
      </c>
      <c r="D1413">
        <f ca="1" t="shared" si="22"/>
        <v>0</v>
      </c>
    </row>
    <row r="1414" spans="1:4" ht="15">
      <c r="A1414" t="s">
        <v>1442</v>
      </c>
      <c r="B1414">
        <f>_xlfn.IFERROR(RANK(C1414,$C$2:$C$2000,1)+COUNTIF($C$1:C1413,C1414),"")</f>
        <v>1413</v>
      </c>
      <c r="C1414">
        <f>_xlfn.IFERROR(SEARCH(Search!$B$1,D1414,1),"")</f>
        <v>1</v>
      </c>
      <c r="D1414">
        <f ca="1" t="shared" si="22"/>
        <v>0</v>
      </c>
    </row>
    <row r="1415" spans="1:4" ht="15">
      <c r="A1415" t="s">
        <v>1443</v>
      </c>
      <c r="B1415">
        <f>_xlfn.IFERROR(RANK(C1415,$C$2:$C$2000,1)+COUNTIF($C$1:C1414,C1415),"")</f>
        <v>1414</v>
      </c>
      <c r="C1415">
        <f>_xlfn.IFERROR(SEARCH(Search!$B$1,D1415,1),"")</f>
        <v>1</v>
      </c>
      <c r="D1415">
        <f ca="1" t="shared" si="22"/>
        <v>0</v>
      </c>
    </row>
    <row r="1416" spans="1:4" ht="15">
      <c r="A1416" t="s">
        <v>1444</v>
      </c>
      <c r="B1416">
        <f>_xlfn.IFERROR(RANK(C1416,$C$2:$C$2000,1)+COUNTIF($C$1:C1415,C1416),"")</f>
        <v>1415</v>
      </c>
      <c r="C1416">
        <f>_xlfn.IFERROR(SEARCH(Search!$B$1,D1416,1),"")</f>
        <v>1</v>
      </c>
      <c r="D1416">
        <f ca="1" t="shared" si="22"/>
        <v>0</v>
      </c>
    </row>
    <row r="1417" spans="1:4" ht="15">
      <c r="A1417" t="s">
        <v>1445</v>
      </c>
      <c r="B1417">
        <f>_xlfn.IFERROR(RANK(C1417,$C$2:$C$2000,1)+COUNTIF($C$1:C1416,C1417),"")</f>
        <v>1416</v>
      </c>
      <c r="C1417">
        <f>_xlfn.IFERROR(SEARCH(Search!$B$1,D1417,1),"")</f>
        <v>1</v>
      </c>
      <c r="D1417">
        <f ca="1" t="shared" si="22"/>
        <v>0</v>
      </c>
    </row>
    <row r="1418" spans="1:4" ht="15">
      <c r="A1418" t="s">
        <v>1446</v>
      </c>
      <c r="B1418">
        <f>_xlfn.IFERROR(RANK(C1418,$C$2:$C$2000,1)+COUNTIF($C$1:C1417,C1418),"")</f>
        <v>1417</v>
      </c>
      <c r="C1418">
        <f>_xlfn.IFERROR(SEARCH(Search!$B$1,D1418,1),"")</f>
        <v>1</v>
      </c>
      <c r="D1418">
        <f ca="1" t="shared" si="22"/>
        <v>0</v>
      </c>
    </row>
    <row r="1419" spans="1:4" ht="15">
      <c r="A1419" t="s">
        <v>1447</v>
      </c>
      <c r="B1419">
        <f>_xlfn.IFERROR(RANK(C1419,$C$2:$C$2000,1)+COUNTIF($C$1:C1418,C1419),"")</f>
        <v>1418</v>
      </c>
      <c r="C1419">
        <f>_xlfn.IFERROR(SEARCH(Search!$B$1,D1419,1),"")</f>
        <v>1</v>
      </c>
      <c r="D1419">
        <f ca="1" t="shared" si="22"/>
        <v>0</v>
      </c>
    </row>
    <row r="1420" spans="1:4" ht="15">
      <c r="A1420" t="s">
        <v>1448</v>
      </c>
      <c r="B1420">
        <f>_xlfn.IFERROR(RANK(C1420,$C$2:$C$2000,1)+COUNTIF($C$1:C1419,C1420),"")</f>
        <v>1419</v>
      </c>
      <c r="C1420">
        <f>_xlfn.IFERROR(SEARCH(Search!$B$1,D1420,1),"")</f>
        <v>1</v>
      </c>
      <c r="D1420">
        <f ca="1" t="shared" si="22"/>
        <v>0</v>
      </c>
    </row>
    <row r="1421" spans="1:4" ht="15">
      <c r="A1421" t="s">
        <v>1449</v>
      </c>
      <c r="B1421">
        <f>_xlfn.IFERROR(RANK(C1421,$C$2:$C$2000,1)+COUNTIF($C$1:C1420,C1421),"")</f>
        <v>1420</v>
      </c>
      <c r="C1421">
        <f>_xlfn.IFERROR(SEARCH(Search!$B$1,D1421,1),"")</f>
        <v>1</v>
      </c>
      <c r="D1421">
        <f ca="1" t="shared" si="22"/>
        <v>0</v>
      </c>
    </row>
    <row r="1422" spans="1:4" ht="15">
      <c r="A1422" t="s">
        <v>1450</v>
      </c>
      <c r="B1422">
        <f>_xlfn.IFERROR(RANK(C1422,$C$2:$C$2000,1)+COUNTIF($C$1:C1421,C1422),"")</f>
        <v>1421</v>
      </c>
      <c r="C1422">
        <f>_xlfn.IFERROR(SEARCH(Search!$B$1,D1422,1),"")</f>
        <v>1</v>
      </c>
      <c r="D1422">
        <f ca="1" t="shared" si="22"/>
        <v>0</v>
      </c>
    </row>
    <row r="1423" spans="1:4" ht="15">
      <c r="A1423" t="s">
        <v>1451</v>
      </c>
      <c r="B1423">
        <f>_xlfn.IFERROR(RANK(C1423,$C$2:$C$2000,1)+COUNTIF($C$1:C1422,C1423),"")</f>
        <v>1422</v>
      </c>
      <c r="C1423">
        <f>_xlfn.IFERROR(SEARCH(Search!$B$1,D1423,1),"")</f>
        <v>1</v>
      </c>
      <c r="D1423">
        <f ca="1" t="shared" si="22"/>
        <v>0</v>
      </c>
    </row>
    <row r="1424" spans="1:4" ht="15">
      <c r="A1424" t="s">
        <v>1452</v>
      </c>
      <c r="B1424">
        <f>_xlfn.IFERROR(RANK(C1424,$C$2:$C$2000,1)+COUNTIF($C$1:C1423,C1424),"")</f>
        <v>1423</v>
      </c>
      <c r="C1424">
        <f>_xlfn.IFERROR(SEARCH(Search!$B$1,D1424,1),"")</f>
        <v>1</v>
      </c>
      <c r="D1424">
        <f ca="1" t="shared" si="22"/>
        <v>0</v>
      </c>
    </row>
    <row r="1425" spans="1:4" ht="15">
      <c r="A1425" t="s">
        <v>1453</v>
      </c>
      <c r="B1425">
        <f>_xlfn.IFERROR(RANK(C1425,$C$2:$C$2000,1)+COUNTIF($C$1:C1424,C1425),"")</f>
        <v>1424</v>
      </c>
      <c r="C1425">
        <f>_xlfn.IFERROR(SEARCH(Search!$B$1,D1425,1),"")</f>
        <v>1</v>
      </c>
      <c r="D1425">
        <f ca="1" t="shared" si="22"/>
        <v>0</v>
      </c>
    </row>
    <row r="1426" spans="1:4" ht="15">
      <c r="A1426" t="s">
        <v>1454</v>
      </c>
      <c r="B1426">
        <f>_xlfn.IFERROR(RANK(C1426,$C$2:$C$2000,1)+COUNTIF($C$1:C1425,C1426),"")</f>
        <v>1425</v>
      </c>
      <c r="C1426">
        <f>_xlfn.IFERROR(SEARCH(Search!$B$1,D1426,1),"")</f>
        <v>1</v>
      </c>
      <c r="D1426">
        <f ca="1" t="shared" si="22"/>
        <v>0</v>
      </c>
    </row>
    <row r="1427" spans="1:4" ht="15">
      <c r="A1427" t="s">
        <v>1455</v>
      </c>
      <c r="B1427">
        <f>_xlfn.IFERROR(RANK(C1427,$C$2:$C$2000,1)+COUNTIF($C$1:C1426,C1427),"")</f>
        <v>1426</v>
      </c>
      <c r="C1427">
        <f>_xlfn.IFERROR(SEARCH(Search!$B$1,D1427,1),"")</f>
        <v>1</v>
      </c>
      <c r="D1427">
        <f ca="1" t="shared" si="22"/>
        <v>0</v>
      </c>
    </row>
    <row r="1428" spans="1:4" ht="15">
      <c r="A1428" t="s">
        <v>1456</v>
      </c>
      <c r="B1428">
        <f>_xlfn.IFERROR(RANK(C1428,$C$2:$C$2000,1)+COUNTIF($C$1:C1427,C1428),"")</f>
        <v>1427</v>
      </c>
      <c r="C1428">
        <f>_xlfn.IFERROR(SEARCH(Search!$B$1,D1428,1),"")</f>
        <v>1</v>
      </c>
      <c r="D1428">
        <f ca="1" t="shared" si="22"/>
        <v>0</v>
      </c>
    </row>
    <row r="1429" spans="1:4" ht="15">
      <c r="A1429" t="s">
        <v>1457</v>
      </c>
      <c r="B1429">
        <f>_xlfn.IFERROR(RANK(C1429,$C$2:$C$2000,1)+COUNTIF($C$1:C1428,C1429),"")</f>
        <v>1428</v>
      </c>
      <c r="C1429">
        <f>_xlfn.IFERROR(SEARCH(Search!$B$1,D1429,1),"")</f>
        <v>1</v>
      </c>
      <c r="D1429">
        <f ca="1" t="shared" si="22"/>
        <v>0</v>
      </c>
    </row>
    <row r="1430" spans="1:4" ht="15">
      <c r="A1430" t="s">
        <v>1458</v>
      </c>
      <c r="B1430">
        <f>_xlfn.IFERROR(RANK(C1430,$C$2:$C$2000,1)+COUNTIF($C$1:C1429,C1430),"")</f>
        <v>1429</v>
      </c>
      <c r="C1430">
        <f>_xlfn.IFERROR(SEARCH(Search!$B$1,D1430,1),"")</f>
        <v>1</v>
      </c>
      <c r="D1430">
        <f ca="1" t="shared" si="22"/>
        <v>0</v>
      </c>
    </row>
    <row r="1431" spans="1:4" ht="15">
      <c r="A1431" t="s">
        <v>1459</v>
      </c>
      <c r="B1431">
        <f>_xlfn.IFERROR(RANK(C1431,$C$2:$C$2000,1)+COUNTIF($C$1:C1430,C1431),"")</f>
        <v>1430</v>
      </c>
      <c r="C1431">
        <f>_xlfn.IFERROR(SEARCH(Search!$B$1,D1431,1),"")</f>
        <v>1</v>
      </c>
      <c r="D1431">
        <f ca="1" t="shared" si="22"/>
        <v>0</v>
      </c>
    </row>
    <row r="1432" spans="1:4" ht="15">
      <c r="A1432" t="s">
        <v>1460</v>
      </c>
      <c r="B1432">
        <f>_xlfn.IFERROR(RANK(C1432,$C$2:$C$2000,1)+COUNTIF($C$1:C1431,C1432),"")</f>
        <v>1431</v>
      </c>
      <c r="C1432">
        <f>_xlfn.IFERROR(SEARCH(Search!$B$1,D1432,1),"")</f>
        <v>1</v>
      </c>
      <c r="D1432">
        <f ca="1" t="shared" si="22"/>
        <v>0</v>
      </c>
    </row>
    <row r="1433" spans="1:4" ht="15">
      <c r="A1433" t="s">
        <v>1461</v>
      </c>
      <c r="B1433">
        <f>_xlfn.IFERROR(RANK(C1433,$C$2:$C$2000,1)+COUNTIF($C$1:C1432,C1433),"")</f>
        <v>1432</v>
      </c>
      <c r="C1433">
        <f>_xlfn.IFERROR(SEARCH(Search!$B$1,D1433,1),"")</f>
        <v>1</v>
      </c>
      <c r="D1433">
        <f ca="1" t="shared" si="22"/>
        <v>0</v>
      </c>
    </row>
    <row r="1434" spans="1:4" ht="15">
      <c r="A1434" t="s">
        <v>1462</v>
      </c>
      <c r="B1434">
        <f>_xlfn.IFERROR(RANK(C1434,$C$2:$C$2000,1)+COUNTIF($C$1:C1433,C1434),"")</f>
        <v>1433</v>
      </c>
      <c r="C1434">
        <f>_xlfn.IFERROR(SEARCH(Search!$B$1,D1434,1),"")</f>
        <v>1</v>
      </c>
      <c r="D1434">
        <f ca="1" t="shared" si="22"/>
        <v>0</v>
      </c>
    </row>
    <row r="1435" spans="1:4" ht="15">
      <c r="A1435" t="s">
        <v>1463</v>
      </c>
      <c r="B1435">
        <f>_xlfn.IFERROR(RANK(C1435,$C$2:$C$2000,1)+COUNTIF($C$1:C1434,C1435),"")</f>
        <v>1434</v>
      </c>
      <c r="C1435">
        <f>_xlfn.IFERROR(SEARCH(Search!$B$1,D1435,1),"")</f>
        <v>1</v>
      </c>
      <c r="D1435">
        <f ca="1" t="shared" si="22"/>
        <v>0</v>
      </c>
    </row>
    <row r="1436" spans="1:4" ht="15">
      <c r="A1436" t="s">
        <v>1464</v>
      </c>
      <c r="B1436">
        <f>_xlfn.IFERROR(RANK(C1436,$C$2:$C$2000,1)+COUNTIF($C$1:C1435,C1436),"")</f>
        <v>1435</v>
      </c>
      <c r="C1436">
        <f>_xlfn.IFERROR(SEARCH(Search!$B$1,D1436,1),"")</f>
        <v>1</v>
      </c>
      <c r="D1436">
        <f ca="1" t="shared" si="22"/>
        <v>0</v>
      </c>
    </row>
    <row r="1437" spans="1:4" ht="15">
      <c r="A1437" t="s">
        <v>1465</v>
      </c>
      <c r="B1437">
        <f>_xlfn.IFERROR(RANK(C1437,$C$2:$C$2000,1)+COUNTIF($C$1:C1436,C1437),"")</f>
        <v>1436</v>
      </c>
      <c r="C1437">
        <f>_xlfn.IFERROR(SEARCH(Search!$B$1,D1437,1),"")</f>
        <v>1</v>
      </c>
      <c r="D1437">
        <f ca="1" t="shared" si="22"/>
        <v>0</v>
      </c>
    </row>
    <row r="1438" spans="1:4" ht="15">
      <c r="A1438" t="s">
        <v>1466</v>
      </c>
      <c r="B1438">
        <f>_xlfn.IFERROR(RANK(C1438,$C$2:$C$2000,1)+COUNTIF($C$1:C1437,C1438),"")</f>
        <v>1437</v>
      </c>
      <c r="C1438">
        <f>_xlfn.IFERROR(SEARCH(Search!$B$1,D1438,1),"")</f>
        <v>1</v>
      </c>
      <c r="D1438">
        <f ca="1" t="shared" si="22"/>
        <v>0</v>
      </c>
    </row>
    <row r="1439" spans="1:4" ht="15">
      <c r="A1439" t="s">
        <v>1467</v>
      </c>
      <c r="B1439">
        <f>_xlfn.IFERROR(RANK(C1439,$C$2:$C$2000,1)+COUNTIF($C$1:C1438,C1439),"")</f>
        <v>1438</v>
      </c>
      <c r="C1439">
        <f>_xlfn.IFERROR(SEARCH(Search!$B$1,D1439,1),"")</f>
        <v>1</v>
      </c>
      <c r="D1439">
        <f ca="1" t="shared" si="22"/>
        <v>0</v>
      </c>
    </row>
    <row r="1440" spans="1:4" ht="15">
      <c r="A1440" t="s">
        <v>1468</v>
      </c>
      <c r="B1440">
        <f>_xlfn.IFERROR(RANK(C1440,$C$2:$C$2000,1)+COUNTIF($C$1:C1439,C1440),"")</f>
        <v>1439</v>
      </c>
      <c r="C1440">
        <f>_xlfn.IFERROR(SEARCH(Search!$B$1,D1440,1),"")</f>
        <v>1</v>
      </c>
      <c r="D1440">
        <f ca="1" t="shared" si="22"/>
        <v>0</v>
      </c>
    </row>
    <row r="1441" spans="1:4" ht="15">
      <c r="A1441" t="s">
        <v>1469</v>
      </c>
      <c r="B1441">
        <f>_xlfn.IFERROR(RANK(C1441,$C$2:$C$2000,1)+COUNTIF($C$1:C1440,C1441),"")</f>
        <v>1440</v>
      </c>
      <c r="C1441">
        <f>_xlfn.IFERROR(SEARCH(Search!$B$1,D1441,1),"")</f>
        <v>1</v>
      </c>
      <c r="D1441">
        <f ca="1" t="shared" si="22"/>
        <v>0</v>
      </c>
    </row>
    <row r="1442" spans="1:4" ht="15">
      <c r="A1442" t="s">
        <v>1470</v>
      </c>
      <c r="B1442">
        <f>_xlfn.IFERROR(RANK(C1442,$C$2:$C$2000,1)+COUNTIF($C$1:C1441,C1442),"")</f>
        <v>1441</v>
      </c>
      <c r="C1442">
        <f>_xlfn.IFERROR(SEARCH(Search!$B$1,D1442,1),"")</f>
        <v>1</v>
      </c>
      <c r="D1442">
        <f ca="1" t="shared" si="22"/>
        <v>0</v>
      </c>
    </row>
    <row r="1443" spans="1:4" ht="15">
      <c r="A1443" t="s">
        <v>1471</v>
      </c>
      <c r="B1443">
        <f>_xlfn.IFERROR(RANK(C1443,$C$2:$C$2000,1)+COUNTIF($C$1:C1442,C1443),"")</f>
        <v>1442</v>
      </c>
      <c r="C1443">
        <f>_xlfn.IFERROR(SEARCH(Search!$B$1,D1443,1),"")</f>
        <v>1</v>
      </c>
      <c r="D1443">
        <f ca="1" t="shared" si="22"/>
        <v>0</v>
      </c>
    </row>
    <row r="1444" spans="1:4" ht="15">
      <c r="A1444" t="s">
        <v>1472</v>
      </c>
      <c r="B1444">
        <f>_xlfn.IFERROR(RANK(C1444,$C$2:$C$2000,1)+COUNTIF($C$1:C1443,C1444),"")</f>
        <v>1443</v>
      </c>
      <c r="C1444">
        <f>_xlfn.IFERROR(SEARCH(Search!$B$1,D1444,1),"")</f>
        <v>1</v>
      </c>
      <c r="D1444">
        <f ca="1" t="shared" si="22"/>
        <v>0</v>
      </c>
    </row>
    <row r="1445" spans="1:4" ht="15">
      <c r="A1445" t="s">
        <v>1473</v>
      </c>
      <c r="B1445">
        <f>_xlfn.IFERROR(RANK(C1445,$C$2:$C$2000,1)+COUNTIF($C$1:C1444,C1445),"")</f>
        <v>1444</v>
      </c>
      <c r="C1445">
        <f>_xlfn.IFERROR(SEARCH(Search!$B$1,D1445,1),"")</f>
        <v>1</v>
      </c>
      <c r="D1445">
        <f ca="1" t="shared" si="22"/>
        <v>0</v>
      </c>
    </row>
    <row r="1446" spans="1:4" ht="15">
      <c r="A1446" t="s">
        <v>1474</v>
      </c>
      <c r="B1446">
        <f>_xlfn.IFERROR(RANK(C1446,$C$2:$C$2000,1)+COUNTIF($C$1:C1445,C1446),"")</f>
        <v>1445</v>
      </c>
      <c r="C1446">
        <f>_xlfn.IFERROR(SEARCH(Search!$B$1,D1446,1),"")</f>
        <v>1</v>
      </c>
      <c r="D1446">
        <f ca="1" t="shared" si="22"/>
        <v>0</v>
      </c>
    </row>
    <row r="1447" spans="1:4" ht="15">
      <c r="A1447" t="s">
        <v>1475</v>
      </c>
      <c r="B1447">
        <f>_xlfn.IFERROR(RANK(C1447,$C$2:$C$2000,1)+COUNTIF($C$1:C1446,C1447),"")</f>
        <v>1446</v>
      </c>
      <c r="C1447">
        <f>_xlfn.IFERROR(SEARCH(Search!$B$1,D1447,1),"")</f>
        <v>1</v>
      </c>
      <c r="D1447">
        <f ca="1" t="shared" si="22"/>
        <v>0</v>
      </c>
    </row>
    <row r="1448" spans="1:4" ht="15">
      <c r="A1448" t="s">
        <v>1476</v>
      </c>
      <c r="B1448">
        <f>_xlfn.IFERROR(RANK(C1448,$C$2:$C$2000,1)+COUNTIF($C$1:C1447,C1448),"")</f>
        <v>1447</v>
      </c>
      <c r="C1448">
        <f>_xlfn.IFERROR(SEARCH(Search!$B$1,D1448,1),"")</f>
        <v>1</v>
      </c>
      <c r="D1448">
        <f ca="1" t="shared" si="22"/>
        <v>0</v>
      </c>
    </row>
    <row r="1449" spans="1:4" ht="15">
      <c r="A1449" t="s">
        <v>1477</v>
      </c>
      <c r="B1449">
        <f>_xlfn.IFERROR(RANK(C1449,$C$2:$C$2000,1)+COUNTIF($C$1:C1448,C1449),"")</f>
        <v>1448</v>
      </c>
      <c r="C1449">
        <f>_xlfn.IFERROR(SEARCH(Search!$B$1,D1449,1),"")</f>
        <v>1</v>
      </c>
      <c r="D1449">
        <f ca="1" t="shared" si="22"/>
        <v>0</v>
      </c>
    </row>
    <row r="1450" spans="1:4" ht="15">
      <c r="A1450" t="s">
        <v>1478</v>
      </c>
      <c r="B1450">
        <f>_xlfn.IFERROR(RANK(C1450,$C$2:$C$2000,1)+COUNTIF($C$1:C1449,C1450),"")</f>
        <v>1449</v>
      </c>
      <c r="C1450">
        <f>_xlfn.IFERROR(SEARCH(Search!$B$1,D1450,1),"")</f>
        <v>1</v>
      </c>
      <c r="D1450">
        <f ca="1" t="shared" si="22"/>
        <v>0</v>
      </c>
    </row>
    <row r="1451" spans="1:4" ht="15">
      <c r="A1451" t="s">
        <v>1479</v>
      </c>
      <c r="B1451">
        <f>_xlfn.IFERROR(RANK(C1451,$C$2:$C$2000,1)+COUNTIF($C$1:C1450,C1451),"")</f>
        <v>1450</v>
      </c>
      <c r="C1451">
        <f>_xlfn.IFERROR(SEARCH(Search!$B$1,D1451,1),"")</f>
        <v>1</v>
      </c>
      <c r="D1451">
        <f ca="1" t="shared" si="22"/>
        <v>0</v>
      </c>
    </row>
    <row r="1452" spans="1:4" ht="15">
      <c r="A1452" t="s">
        <v>1480</v>
      </c>
      <c r="B1452">
        <f>_xlfn.IFERROR(RANK(C1452,$C$2:$C$2000,1)+COUNTIF($C$1:C1451,C1452),"")</f>
        <v>1451</v>
      </c>
      <c r="C1452">
        <f>_xlfn.IFERROR(SEARCH(Search!$B$1,D1452,1),"")</f>
        <v>1</v>
      </c>
      <c r="D1452">
        <f ca="1" t="shared" si="22"/>
        <v>0</v>
      </c>
    </row>
    <row r="1453" spans="1:4" ht="15">
      <c r="A1453" t="s">
        <v>1481</v>
      </c>
      <c r="B1453">
        <f>_xlfn.IFERROR(RANK(C1453,$C$2:$C$2000,1)+COUNTIF($C$1:C1452,C1453),"")</f>
        <v>1452</v>
      </c>
      <c r="C1453">
        <f>_xlfn.IFERROR(SEARCH(Search!$B$1,D1453,1),"")</f>
        <v>1</v>
      </c>
      <c r="D1453">
        <f ca="1" t="shared" si="22"/>
        <v>0</v>
      </c>
    </row>
    <row r="1454" spans="1:4" ht="15">
      <c r="A1454" t="s">
        <v>1482</v>
      </c>
      <c r="B1454">
        <f>_xlfn.IFERROR(RANK(C1454,$C$2:$C$2000,1)+COUNTIF($C$1:C1453,C1454),"")</f>
        <v>1453</v>
      </c>
      <c r="C1454">
        <f>_xlfn.IFERROR(SEARCH(Search!$B$1,D1454,1),"")</f>
        <v>1</v>
      </c>
      <c r="D1454">
        <f ca="1" t="shared" si="22"/>
        <v>0</v>
      </c>
    </row>
    <row r="1455" spans="1:4" ht="15">
      <c r="A1455" t="s">
        <v>1483</v>
      </c>
      <c r="B1455">
        <f>_xlfn.IFERROR(RANK(C1455,$C$2:$C$2000,1)+COUNTIF($C$1:C1454,C1455),"")</f>
        <v>1454</v>
      </c>
      <c r="C1455">
        <f>_xlfn.IFERROR(SEARCH(Search!$B$1,D1455,1),"")</f>
        <v>1</v>
      </c>
      <c r="D1455">
        <f ca="1" t="shared" si="22"/>
        <v>0</v>
      </c>
    </row>
    <row r="1456" spans="1:4" ht="15">
      <c r="A1456" t="s">
        <v>1484</v>
      </c>
      <c r="B1456">
        <f>_xlfn.IFERROR(RANK(C1456,$C$2:$C$2000,1)+COUNTIF($C$1:C1455,C1456),"")</f>
        <v>1455</v>
      </c>
      <c r="C1456">
        <f>_xlfn.IFERROR(SEARCH(Search!$B$1,D1456,1),"")</f>
        <v>1</v>
      </c>
      <c r="D1456">
        <f ca="1" t="shared" si="22"/>
        <v>0</v>
      </c>
    </row>
    <row r="1457" spans="1:4" ht="15">
      <c r="A1457" t="s">
        <v>1485</v>
      </c>
      <c r="B1457">
        <f>_xlfn.IFERROR(RANK(C1457,$C$2:$C$2000,1)+COUNTIF($C$1:C1456,C1457),"")</f>
        <v>1456</v>
      </c>
      <c r="C1457">
        <f>_xlfn.IFERROR(SEARCH(Search!$B$1,D1457,1),"")</f>
        <v>1</v>
      </c>
      <c r="D1457">
        <f ca="1" t="shared" si="22"/>
        <v>0</v>
      </c>
    </row>
    <row r="1458" spans="1:4" ht="15">
      <c r="A1458" t="s">
        <v>1486</v>
      </c>
      <c r="B1458">
        <f>_xlfn.IFERROR(RANK(C1458,$C$2:$C$2000,1)+COUNTIF($C$1:C1457,C1458),"")</f>
        <v>1457</v>
      </c>
      <c r="C1458">
        <f>_xlfn.IFERROR(SEARCH(Search!$B$1,D1458,1),"")</f>
        <v>1</v>
      </c>
      <c r="D1458">
        <f ca="1" t="shared" si="22"/>
        <v>0</v>
      </c>
    </row>
    <row r="1459" spans="1:4" ht="15">
      <c r="A1459" t="s">
        <v>1487</v>
      </c>
      <c r="B1459">
        <f>_xlfn.IFERROR(RANK(C1459,$C$2:$C$2000,1)+COUNTIF($C$1:C1458,C1459),"")</f>
        <v>1458</v>
      </c>
      <c r="C1459">
        <f>_xlfn.IFERROR(SEARCH(Search!$B$1,D1459,1),"")</f>
        <v>1</v>
      </c>
      <c r="D1459">
        <f ca="1" t="shared" si="22"/>
        <v>0</v>
      </c>
    </row>
    <row r="1460" spans="1:4" ht="15">
      <c r="A1460" t="s">
        <v>1488</v>
      </c>
      <c r="B1460">
        <f>_xlfn.IFERROR(RANK(C1460,$C$2:$C$2000,1)+COUNTIF($C$1:C1459,C1460),"")</f>
        <v>1459</v>
      </c>
      <c r="C1460">
        <f>_xlfn.IFERROR(SEARCH(Search!$B$1,D1460,1),"")</f>
        <v>1</v>
      </c>
      <c r="D1460">
        <f ca="1" t="shared" si="22"/>
        <v>0</v>
      </c>
    </row>
    <row r="1461" spans="1:4" ht="15">
      <c r="A1461" t="s">
        <v>1489</v>
      </c>
      <c r="B1461">
        <f>_xlfn.IFERROR(RANK(C1461,$C$2:$C$2000,1)+COUNTIF($C$1:C1460,C1461),"")</f>
        <v>1460</v>
      </c>
      <c r="C1461">
        <f>_xlfn.IFERROR(SEARCH(Search!$B$1,D1461,1),"")</f>
        <v>1</v>
      </c>
      <c r="D1461">
        <f ca="1" t="shared" si="22"/>
        <v>0</v>
      </c>
    </row>
    <row r="1462" spans="1:4" ht="15">
      <c r="A1462" t="s">
        <v>1490</v>
      </c>
      <c r="B1462">
        <f>_xlfn.IFERROR(RANK(C1462,$C$2:$C$2000,1)+COUNTIF($C$1:C1461,C1462),"")</f>
        <v>1461</v>
      </c>
      <c r="C1462">
        <f>_xlfn.IFERROR(SEARCH(Search!$B$1,D1462,1),"")</f>
        <v>1</v>
      </c>
      <c r="D1462">
        <f ca="1" t="shared" si="22"/>
        <v>0</v>
      </c>
    </row>
    <row r="1463" spans="1:4" ht="15">
      <c r="A1463" t="s">
        <v>1491</v>
      </c>
      <c r="B1463">
        <f>_xlfn.IFERROR(RANK(C1463,$C$2:$C$2000,1)+COUNTIF($C$1:C1462,C1463),"")</f>
        <v>1462</v>
      </c>
      <c r="C1463">
        <f>_xlfn.IFERROR(SEARCH(Search!$B$1,D1463,1),"")</f>
        <v>1</v>
      </c>
      <c r="D1463">
        <f ca="1" t="shared" si="22"/>
        <v>0</v>
      </c>
    </row>
    <row r="1464" spans="1:4" ht="15">
      <c r="A1464" t="s">
        <v>1492</v>
      </c>
      <c r="B1464">
        <f>_xlfn.IFERROR(RANK(C1464,$C$2:$C$2000,1)+COUNTIF($C$1:C1463,C1464),"")</f>
        <v>1463</v>
      </c>
      <c r="C1464">
        <f>_xlfn.IFERROR(SEARCH(Search!$B$1,D1464,1),"")</f>
        <v>1</v>
      </c>
      <c r="D1464">
        <f ca="1" t="shared" si="22"/>
        <v>0</v>
      </c>
    </row>
    <row r="1465" spans="1:4" ht="15">
      <c r="A1465" t="s">
        <v>1493</v>
      </c>
      <c r="B1465">
        <f>_xlfn.IFERROR(RANK(C1465,$C$2:$C$2000,1)+COUNTIF($C$1:C1464,C1465),"")</f>
        <v>1464</v>
      </c>
      <c r="C1465">
        <f>_xlfn.IFERROR(SEARCH(Search!$B$1,D1465,1),"")</f>
        <v>1</v>
      </c>
      <c r="D1465">
        <f ca="1" t="shared" si="22"/>
        <v>0</v>
      </c>
    </row>
    <row r="1466" spans="1:4" ht="15">
      <c r="A1466" t="s">
        <v>1494</v>
      </c>
      <c r="B1466">
        <f>_xlfn.IFERROR(RANK(C1466,$C$2:$C$2000,1)+COUNTIF($C$1:C1465,C1466),"")</f>
        <v>1465</v>
      </c>
      <c r="C1466">
        <f>_xlfn.IFERROR(SEARCH(Search!$B$1,D1466,1),"")</f>
        <v>1</v>
      </c>
      <c r="D1466">
        <f ca="1" t="shared" si="22"/>
        <v>0</v>
      </c>
    </row>
    <row r="1467" spans="1:4" ht="15">
      <c r="A1467" t="s">
        <v>1495</v>
      </c>
      <c r="B1467">
        <f>_xlfn.IFERROR(RANK(C1467,$C$2:$C$2000,1)+COUNTIF($C$1:C1466,C1467),"")</f>
        <v>1466</v>
      </c>
      <c r="C1467">
        <f>_xlfn.IFERROR(SEARCH(Search!$B$1,D1467,1),"")</f>
        <v>1</v>
      </c>
      <c r="D1467">
        <f ca="1" t="shared" si="22"/>
        <v>0</v>
      </c>
    </row>
    <row r="1468" spans="1:4" ht="15">
      <c r="A1468" t="s">
        <v>1496</v>
      </c>
      <c r="B1468">
        <f>_xlfn.IFERROR(RANK(C1468,$C$2:$C$2000,1)+COUNTIF($C$1:C1467,C1468),"")</f>
        <v>1467</v>
      </c>
      <c r="C1468">
        <f>_xlfn.IFERROR(SEARCH(Search!$B$1,D1468,1),"")</f>
        <v>1</v>
      </c>
      <c r="D1468">
        <f ca="1" t="shared" si="22"/>
        <v>0</v>
      </c>
    </row>
    <row r="1469" spans="1:4" ht="15">
      <c r="A1469" t="s">
        <v>1497</v>
      </c>
      <c r="B1469">
        <f>_xlfn.IFERROR(RANK(C1469,$C$2:$C$2000,1)+COUNTIF($C$1:C1468,C1469),"")</f>
        <v>1468</v>
      </c>
      <c r="C1469">
        <f>_xlfn.IFERROR(SEARCH(Search!$B$1,D1469,1),"")</f>
        <v>1</v>
      </c>
      <c r="D1469">
        <f ca="1" t="shared" si="22"/>
        <v>0</v>
      </c>
    </row>
    <row r="1470" spans="1:4" ht="15">
      <c r="A1470" t="s">
        <v>1498</v>
      </c>
      <c r="B1470">
        <f>_xlfn.IFERROR(RANK(C1470,$C$2:$C$2000,1)+COUNTIF($C$1:C1469,C1470),"")</f>
        <v>1469</v>
      </c>
      <c r="C1470">
        <f>_xlfn.IFERROR(SEARCH(Search!$B$1,D1470,1),"")</f>
        <v>1</v>
      </c>
      <c r="D1470">
        <f ca="1" t="shared" si="22"/>
        <v>0</v>
      </c>
    </row>
    <row r="1471" spans="1:4" ht="15">
      <c r="A1471" t="s">
        <v>1499</v>
      </c>
      <c r="B1471">
        <f>_xlfn.IFERROR(RANK(C1471,$C$2:$C$2000,1)+COUNTIF($C$1:C1470,C1471),"")</f>
        <v>1470</v>
      </c>
      <c r="C1471">
        <f>_xlfn.IFERROR(SEARCH(Search!$B$1,D1471,1),"")</f>
        <v>1</v>
      </c>
      <c r="D1471">
        <f ca="1" t="shared" si="22"/>
        <v>0</v>
      </c>
    </row>
    <row r="1472" spans="1:4" ht="15">
      <c r="A1472" t="s">
        <v>1500</v>
      </c>
      <c r="B1472">
        <f>_xlfn.IFERROR(RANK(C1472,$C$2:$C$2000,1)+COUNTIF($C$1:C1471,C1472),"")</f>
        <v>1471</v>
      </c>
      <c r="C1472">
        <f>_xlfn.IFERROR(SEARCH(Search!$B$1,D1472,1),"")</f>
        <v>1</v>
      </c>
      <c r="D1472">
        <f ca="1" t="shared" si="22"/>
        <v>0</v>
      </c>
    </row>
    <row r="1473" spans="1:4" ht="15">
      <c r="A1473" t="s">
        <v>1501</v>
      </c>
      <c r="B1473">
        <f>_xlfn.IFERROR(RANK(C1473,$C$2:$C$2000,1)+COUNTIF($C$1:C1472,C1473),"")</f>
        <v>1472</v>
      </c>
      <c r="C1473">
        <f>_xlfn.IFERROR(SEARCH(Search!$B$1,D1473,1),"")</f>
        <v>1</v>
      </c>
      <c r="D1473">
        <f ca="1" t="shared" si="23" ref="D1473:D1536">INDIRECT("'Approved Chemicals List'!"&amp;A1473,TRUE)</f>
        <v>0</v>
      </c>
    </row>
    <row r="1474" spans="1:4" ht="15">
      <c r="A1474" t="s">
        <v>1502</v>
      </c>
      <c r="B1474">
        <f>_xlfn.IFERROR(RANK(C1474,$C$2:$C$2000,1)+COUNTIF($C$1:C1473,C1474),"")</f>
        <v>1473</v>
      </c>
      <c r="C1474">
        <f>_xlfn.IFERROR(SEARCH(Search!$B$1,D1474,1),"")</f>
        <v>1</v>
      </c>
      <c r="D1474">
        <f ca="1" t="shared" si="23"/>
        <v>0</v>
      </c>
    </row>
    <row r="1475" spans="1:4" ht="15">
      <c r="A1475" t="s">
        <v>1503</v>
      </c>
      <c r="B1475">
        <f>_xlfn.IFERROR(RANK(C1475,$C$2:$C$2000,1)+COUNTIF($C$1:C1474,C1475),"")</f>
        <v>1474</v>
      </c>
      <c r="C1475">
        <f>_xlfn.IFERROR(SEARCH(Search!$B$1,D1475,1),"")</f>
        <v>1</v>
      </c>
      <c r="D1475">
        <f ca="1" t="shared" si="23"/>
        <v>0</v>
      </c>
    </row>
    <row r="1476" spans="1:4" ht="15">
      <c r="A1476" t="s">
        <v>1504</v>
      </c>
      <c r="B1476">
        <f>_xlfn.IFERROR(RANK(C1476,$C$2:$C$2000,1)+COUNTIF($C$1:C1475,C1476),"")</f>
        <v>1475</v>
      </c>
      <c r="C1476">
        <f>_xlfn.IFERROR(SEARCH(Search!$B$1,D1476,1),"")</f>
        <v>1</v>
      </c>
      <c r="D1476">
        <f ca="1" t="shared" si="23"/>
        <v>0</v>
      </c>
    </row>
    <row r="1477" spans="1:4" ht="15">
      <c r="A1477" t="s">
        <v>1505</v>
      </c>
      <c r="B1477">
        <f>_xlfn.IFERROR(RANK(C1477,$C$2:$C$2000,1)+COUNTIF($C$1:C1476,C1477),"")</f>
        <v>1476</v>
      </c>
      <c r="C1477">
        <f>_xlfn.IFERROR(SEARCH(Search!$B$1,D1477,1),"")</f>
        <v>1</v>
      </c>
      <c r="D1477">
        <f ca="1" t="shared" si="23"/>
        <v>0</v>
      </c>
    </row>
    <row r="1478" spans="1:4" ht="15">
      <c r="A1478" t="s">
        <v>1506</v>
      </c>
      <c r="B1478">
        <f>_xlfn.IFERROR(RANK(C1478,$C$2:$C$2000,1)+COUNTIF($C$1:C1477,C1478),"")</f>
        <v>1477</v>
      </c>
      <c r="C1478">
        <f>_xlfn.IFERROR(SEARCH(Search!$B$1,D1478,1),"")</f>
        <v>1</v>
      </c>
      <c r="D1478">
        <f ca="1" t="shared" si="23"/>
        <v>0</v>
      </c>
    </row>
    <row r="1479" spans="1:4" ht="15">
      <c r="A1479" t="s">
        <v>1507</v>
      </c>
      <c r="B1479">
        <f>_xlfn.IFERROR(RANK(C1479,$C$2:$C$2000,1)+COUNTIF($C$1:C1478,C1479),"")</f>
        <v>1478</v>
      </c>
      <c r="C1479">
        <f>_xlfn.IFERROR(SEARCH(Search!$B$1,D1479,1),"")</f>
        <v>1</v>
      </c>
      <c r="D1479">
        <f ca="1" t="shared" si="23"/>
        <v>0</v>
      </c>
    </row>
    <row r="1480" spans="1:4" ht="15">
      <c r="A1480" t="s">
        <v>1508</v>
      </c>
      <c r="B1480">
        <f>_xlfn.IFERROR(RANK(C1480,$C$2:$C$2000,1)+COUNTIF($C$1:C1479,C1480),"")</f>
        <v>1479</v>
      </c>
      <c r="C1480">
        <f>_xlfn.IFERROR(SEARCH(Search!$B$1,D1480,1),"")</f>
        <v>1</v>
      </c>
      <c r="D1480">
        <f ca="1" t="shared" si="23"/>
        <v>0</v>
      </c>
    </row>
    <row r="1481" spans="1:4" ht="15">
      <c r="A1481" t="s">
        <v>1509</v>
      </c>
      <c r="B1481">
        <f>_xlfn.IFERROR(RANK(C1481,$C$2:$C$2000,1)+COUNTIF($C$1:C1480,C1481),"")</f>
        <v>1480</v>
      </c>
      <c r="C1481">
        <f>_xlfn.IFERROR(SEARCH(Search!$B$1,D1481,1),"")</f>
        <v>1</v>
      </c>
      <c r="D1481">
        <f ca="1" t="shared" si="23"/>
        <v>0</v>
      </c>
    </row>
    <row r="1482" spans="1:4" ht="15">
      <c r="A1482" t="s">
        <v>1510</v>
      </c>
      <c r="B1482">
        <f>_xlfn.IFERROR(RANK(C1482,$C$2:$C$2000,1)+COUNTIF($C$1:C1481,C1482),"")</f>
        <v>1481</v>
      </c>
      <c r="C1482">
        <f>_xlfn.IFERROR(SEARCH(Search!$B$1,D1482,1),"")</f>
        <v>1</v>
      </c>
      <c r="D1482">
        <f ca="1" t="shared" si="23"/>
        <v>0</v>
      </c>
    </row>
    <row r="1483" spans="1:4" ht="15">
      <c r="A1483" t="s">
        <v>1511</v>
      </c>
      <c r="B1483">
        <f>_xlfn.IFERROR(RANK(C1483,$C$2:$C$2000,1)+COUNTIF($C$1:C1482,C1483),"")</f>
        <v>1482</v>
      </c>
      <c r="C1483">
        <f>_xlfn.IFERROR(SEARCH(Search!$B$1,D1483,1),"")</f>
        <v>1</v>
      </c>
      <c r="D1483">
        <f ca="1" t="shared" si="23"/>
        <v>0</v>
      </c>
    </row>
    <row r="1484" spans="1:4" ht="15">
      <c r="A1484" t="s">
        <v>1512</v>
      </c>
      <c r="B1484">
        <f>_xlfn.IFERROR(RANK(C1484,$C$2:$C$2000,1)+COUNTIF($C$1:C1483,C1484),"")</f>
        <v>1483</v>
      </c>
      <c r="C1484">
        <f>_xlfn.IFERROR(SEARCH(Search!$B$1,D1484,1),"")</f>
        <v>1</v>
      </c>
      <c r="D1484">
        <f ca="1" t="shared" si="23"/>
        <v>0</v>
      </c>
    </row>
    <row r="1485" spans="1:4" ht="15">
      <c r="A1485" t="s">
        <v>1513</v>
      </c>
      <c r="B1485">
        <f>_xlfn.IFERROR(RANK(C1485,$C$2:$C$2000,1)+COUNTIF($C$1:C1484,C1485),"")</f>
        <v>1484</v>
      </c>
      <c r="C1485">
        <f>_xlfn.IFERROR(SEARCH(Search!$B$1,D1485,1),"")</f>
        <v>1</v>
      </c>
      <c r="D1485">
        <f ca="1" t="shared" si="23"/>
        <v>0</v>
      </c>
    </row>
    <row r="1486" spans="1:4" ht="15">
      <c r="A1486" t="s">
        <v>1514</v>
      </c>
      <c r="B1486">
        <f>_xlfn.IFERROR(RANK(C1486,$C$2:$C$2000,1)+COUNTIF($C$1:C1485,C1486),"")</f>
        <v>1485</v>
      </c>
      <c r="C1486">
        <f>_xlfn.IFERROR(SEARCH(Search!$B$1,D1486,1),"")</f>
        <v>1</v>
      </c>
      <c r="D1486">
        <f ca="1" t="shared" si="23"/>
        <v>0</v>
      </c>
    </row>
    <row r="1487" spans="1:4" ht="15">
      <c r="A1487" t="s">
        <v>1515</v>
      </c>
      <c r="B1487">
        <f>_xlfn.IFERROR(RANK(C1487,$C$2:$C$2000,1)+COUNTIF($C$1:C1486,C1487),"")</f>
        <v>1486</v>
      </c>
      <c r="C1487">
        <f>_xlfn.IFERROR(SEARCH(Search!$B$1,D1487,1),"")</f>
        <v>1</v>
      </c>
      <c r="D1487">
        <f ca="1" t="shared" si="23"/>
        <v>0</v>
      </c>
    </row>
    <row r="1488" spans="1:4" ht="15">
      <c r="A1488" t="s">
        <v>1516</v>
      </c>
      <c r="B1488">
        <f>_xlfn.IFERROR(RANK(C1488,$C$2:$C$2000,1)+COUNTIF($C$1:C1487,C1488),"")</f>
        <v>1487</v>
      </c>
      <c r="C1488">
        <f>_xlfn.IFERROR(SEARCH(Search!$B$1,D1488,1),"")</f>
        <v>1</v>
      </c>
      <c r="D1488">
        <f ca="1" t="shared" si="23"/>
        <v>0</v>
      </c>
    </row>
    <row r="1489" spans="1:4" ht="15">
      <c r="A1489" t="s">
        <v>1517</v>
      </c>
      <c r="B1489">
        <f>_xlfn.IFERROR(RANK(C1489,$C$2:$C$2000,1)+COUNTIF($C$1:C1488,C1489),"")</f>
        <v>1488</v>
      </c>
      <c r="C1489">
        <f>_xlfn.IFERROR(SEARCH(Search!$B$1,D1489,1),"")</f>
        <v>1</v>
      </c>
      <c r="D1489">
        <f ca="1" t="shared" si="23"/>
        <v>0</v>
      </c>
    </row>
    <row r="1490" spans="1:4" ht="15">
      <c r="A1490" t="s">
        <v>1518</v>
      </c>
      <c r="B1490">
        <f>_xlfn.IFERROR(RANK(C1490,$C$2:$C$2000,1)+COUNTIF($C$1:C1489,C1490),"")</f>
        <v>1489</v>
      </c>
      <c r="C1490">
        <f>_xlfn.IFERROR(SEARCH(Search!$B$1,D1490,1),"")</f>
        <v>1</v>
      </c>
      <c r="D1490">
        <f ca="1" t="shared" si="23"/>
        <v>0</v>
      </c>
    </row>
    <row r="1491" spans="1:4" ht="15">
      <c r="A1491" t="s">
        <v>1519</v>
      </c>
      <c r="B1491">
        <f>_xlfn.IFERROR(RANK(C1491,$C$2:$C$2000,1)+COUNTIF($C$1:C1490,C1491),"")</f>
        <v>1490</v>
      </c>
      <c r="C1491">
        <f>_xlfn.IFERROR(SEARCH(Search!$B$1,D1491,1),"")</f>
        <v>1</v>
      </c>
      <c r="D1491">
        <f ca="1" t="shared" si="23"/>
        <v>0</v>
      </c>
    </row>
    <row r="1492" spans="1:4" ht="15">
      <c r="A1492" t="s">
        <v>1520</v>
      </c>
      <c r="B1492">
        <f>_xlfn.IFERROR(RANK(C1492,$C$2:$C$2000,1)+COUNTIF($C$1:C1491,C1492),"")</f>
        <v>1491</v>
      </c>
      <c r="C1492">
        <f>_xlfn.IFERROR(SEARCH(Search!$B$1,D1492,1),"")</f>
        <v>1</v>
      </c>
      <c r="D1492">
        <f ca="1" t="shared" si="23"/>
        <v>0</v>
      </c>
    </row>
    <row r="1493" spans="1:4" ht="15">
      <c r="A1493" t="s">
        <v>1521</v>
      </c>
      <c r="B1493">
        <f>_xlfn.IFERROR(RANK(C1493,$C$2:$C$2000,1)+COUNTIF($C$1:C1492,C1493),"")</f>
        <v>1492</v>
      </c>
      <c r="C1493">
        <f>_xlfn.IFERROR(SEARCH(Search!$B$1,D1493,1),"")</f>
        <v>1</v>
      </c>
      <c r="D1493">
        <f ca="1" t="shared" si="23"/>
        <v>0</v>
      </c>
    </row>
    <row r="1494" spans="1:4" ht="15">
      <c r="A1494" t="s">
        <v>1522</v>
      </c>
      <c r="B1494">
        <f>_xlfn.IFERROR(RANK(C1494,$C$2:$C$2000,1)+COUNTIF($C$1:C1493,C1494),"")</f>
        <v>1493</v>
      </c>
      <c r="C1494">
        <f>_xlfn.IFERROR(SEARCH(Search!$B$1,D1494,1),"")</f>
        <v>1</v>
      </c>
      <c r="D1494">
        <f ca="1" t="shared" si="23"/>
        <v>0</v>
      </c>
    </row>
    <row r="1495" spans="1:4" ht="15">
      <c r="A1495" t="s">
        <v>1523</v>
      </c>
      <c r="B1495">
        <f>_xlfn.IFERROR(RANK(C1495,$C$2:$C$2000,1)+COUNTIF($C$1:C1494,C1495),"")</f>
        <v>1494</v>
      </c>
      <c r="C1495">
        <f>_xlfn.IFERROR(SEARCH(Search!$B$1,D1495,1),"")</f>
        <v>1</v>
      </c>
      <c r="D1495">
        <f ca="1" t="shared" si="23"/>
        <v>0</v>
      </c>
    </row>
    <row r="1496" spans="1:4" ht="15">
      <c r="A1496" t="s">
        <v>1524</v>
      </c>
      <c r="B1496">
        <f>_xlfn.IFERROR(RANK(C1496,$C$2:$C$2000,1)+COUNTIF($C$1:C1495,C1496),"")</f>
        <v>1495</v>
      </c>
      <c r="C1496">
        <f>_xlfn.IFERROR(SEARCH(Search!$B$1,D1496,1),"")</f>
        <v>1</v>
      </c>
      <c r="D1496">
        <f ca="1" t="shared" si="23"/>
        <v>0</v>
      </c>
    </row>
    <row r="1497" spans="1:4" ht="15">
      <c r="A1497" t="s">
        <v>1525</v>
      </c>
      <c r="B1497">
        <f>_xlfn.IFERROR(RANK(C1497,$C$2:$C$2000,1)+COUNTIF($C$1:C1496,C1497),"")</f>
        <v>1496</v>
      </c>
      <c r="C1497">
        <f>_xlfn.IFERROR(SEARCH(Search!$B$1,D1497,1),"")</f>
        <v>1</v>
      </c>
      <c r="D1497">
        <f ca="1" t="shared" si="23"/>
        <v>0</v>
      </c>
    </row>
    <row r="1498" spans="1:4" ht="15">
      <c r="A1498" t="s">
        <v>1526</v>
      </c>
      <c r="B1498">
        <f>_xlfn.IFERROR(RANK(C1498,$C$2:$C$2000,1)+COUNTIF($C$1:C1497,C1498),"")</f>
        <v>1497</v>
      </c>
      <c r="C1498">
        <f>_xlfn.IFERROR(SEARCH(Search!$B$1,D1498,1),"")</f>
        <v>1</v>
      </c>
      <c r="D1498">
        <f ca="1" t="shared" si="23"/>
        <v>0</v>
      </c>
    </row>
    <row r="1499" spans="1:4" ht="15">
      <c r="A1499" t="s">
        <v>1527</v>
      </c>
      <c r="B1499">
        <f>_xlfn.IFERROR(RANK(C1499,$C$2:$C$2000,1)+COUNTIF($C$1:C1498,C1499),"")</f>
        <v>1498</v>
      </c>
      <c r="C1499">
        <f>_xlfn.IFERROR(SEARCH(Search!$B$1,D1499,1),"")</f>
        <v>1</v>
      </c>
      <c r="D1499">
        <f ca="1" t="shared" si="23"/>
        <v>0</v>
      </c>
    </row>
    <row r="1500" spans="1:4" ht="15">
      <c r="A1500" t="s">
        <v>1528</v>
      </c>
      <c r="B1500">
        <f>_xlfn.IFERROR(RANK(C1500,$C$2:$C$2000,1)+COUNTIF($C$1:C1499,C1500),"")</f>
        <v>1499</v>
      </c>
      <c r="C1500">
        <f>_xlfn.IFERROR(SEARCH(Search!$B$1,D1500,1),"")</f>
        <v>1</v>
      </c>
      <c r="D1500">
        <f ca="1" t="shared" si="23"/>
        <v>0</v>
      </c>
    </row>
    <row r="1501" spans="1:4" ht="15">
      <c r="A1501" t="s">
        <v>1529</v>
      </c>
      <c r="B1501">
        <f>_xlfn.IFERROR(RANK(C1501,$C$2:$C$2000,1)+COUNTIF($C$1:C1500,C1501),"")</f>
        <v>1500</v>
      </c>
      <c r="C1501">
        <f>_xlfn.IFERROR(SEARCH(Search!$B$1,D1501,1),"")</f>
        <v>1</v>
      </c>
      <c r="D1501">
        <f ca="1" t="shared" si="23"/>
        <v>0</v>
      </c>
    </row>
    <row r="1502" spans="1:4" ht="15">
      <c r="A1502" t="s">
        <v>1530</v>
      </c>
      <c r="B1502">
        <f>_xlfn.IFERROR(RANK(C1502,$C$2:$C$2000,1)+COUNTIF($C$1:C1501,C1502),"")</f>
        <v>1501</v>
      </c>
      <c r="C1502">
        <f>_xlfn.IFERROR(SEARCH(Search!$B$1,D1502,1),"")</f>
        <v>1</v>
      </c>
      <c r="D1502">
        <f ca="1" t="shared" si="23"/>
        <v>0</v>
      </c>
    </row>
    <row r="1503" spans="1:4" ht="15">
      <c r="A1503" t="s">
        <v>1531</v>
      </c>
      <c r="B1503">
        <f>_xlfn.IFERROR(RANK(C1503,$C$2:$C$2000,1)+COUNTIF($C$1:C1502,C1503),"")</f>
        <v>1502</v>
      </c>
      <c r="C1503">
        <f>_xlfn.IFERROR(SEARCH(Search!$B$1,D1503,1),"")</f>
        <v>1</v>
      </c>
      <c r="D1503">
        <f ca="1" t="shared" si="23"/>
        <v>0</v>
      </c>
    </row>
    <row r="1504" spans="1:4" ht="15">
      <c r="A1504" t="s">
        <v>1532</v>
      </c>
      <c r="B1504">
        <f>_xlfn.IFERROR(RANK(C1504,$C$2:$C$2000,1)+COUNTIF($C$1:C1503,C1504),"")</f>
        <v>1503</v>
      </c>
      <c r="C1504">
        <f>_xlfn.IFERROR(SEARCH(Search!$B$1,D1504,1),"")</f>
        <v>1</v>
      </c>
      <c r="D1504">
        <f ca="1" t="shared" si="23"/>
        <v>0</v>
      </c>
    </row>
    <row r="1505" spans="1:4" ht="15">
      <c r="A1505" t="s">
        <v>1533</v>
      </c>
      <c r="B1505">
        <f>_xlfn.IFERROR(RANK(C1505,$C$2:$C$2000,1)+COUNTIF($C$1:C1504,C1505),"")</f>
        <v>1504</v>
      </c>
      <c r="C1505">
        <f>_xlfn.IFERROR(SEARCH(Search!$B$1,D1505,1),"")</f>
        <v>1</v>
      </c>
      <c r="D1505">
        <f ca="1" t="shared" si="23"/>
        <v>0</v>
      </c>
    </row>
    <row r="1506" spans="1:4" ht="15">
      <c r="A1506" t="s">
        <v>1534</v>
      </c>
      <c r="B1506">
        <f>_xlfn.IFERROR(RANK(C1506,$C$2:$C$2000,1)+COUNTIF($C$1:C1505,C1506),"")</f>
        <v>1505</v>
      </c>
      <c r="C1506">
        <f>_xlfn.IFERROR(SEARCH(Search!$B$1,D1506,1),"")</f>
        <v>1</v>
      </c>
      <c r="D1506">
        <f ca="1" t="shared" si="23"/>
        <v>0</v>
      </c>
    </row>
    <row r="1507" spans="1:4" ht="15">
      <c r="A1507" t="s">
        <v>1535</v>
      </c>
      <c r="B1507">
        <f>_xlfn.IFERROR(RANK(C1507,$C$2:$C$2000,1)+COUNTIF($C$1:C1506,C1507),"")</f>
        <v>1506</v>
      </c>
      <c r="C1507">
        <f>_xlfn.IFERROR(SEARCH(Search!$B$1,D1507,1),"")</f>
        <v>1</v>
      </c>
      <c r="D1507">
        <f ca="1" t="shared" si="23"/>
        <v>0</v>
      </c>
    </row>
    <row r="1508" spans="1:4" ht="15">
      <c r="A1508" t="s">
        <v>1536</v>
      </c>
      <c r="B1508">
        <f>_xlfn.IFERROR(RANK(C1508,$C$2:$C$2000,1)+COUNTIF($C$1:C1507,C1508),"")</f>
        <v>1507</v>
      </c>
      <c r="C1508">
        <f>_xlfn.IFERROR(SEARCH(Search!$B$1,D1508,1),"")</f>
        <v>1</v>
      </c>
      <c r="D1508">
        <f ca="1" t="shared" si="23"/>
        <v>0</v>
      </c>
    </row>
    <row r="1509" spans="1:4" ht="15">
      <c r="A1509" t="s">
        <v>1537</v>
      </c>
      <c r="B1509">
        <f>_xlfn.IFERROR(RANK(C1509,$C$2:$C$2000,1)+COUNTIF($C$1:C1508,C1509),"")</f>
        <v>1508</v>
      </c>
      <c r="C1509">
        <f>_xlfn.IFERROR(SEARCH(Search!$B$1,D1509,1),"")</f>
        <v>1</v>
      </c>
      <c r="D1509">
        <f ca="1" t="shared" si="23"/>
        <v>0</v>
      </c>
    </row>
    <row r="1510" spans="1:4" ht="15">
      <c r="A1510" t="s">
        <v>1538</v>
      </c>
      <c r="B1510">
        <f>_xlfn.IFERROR(RANK(C1510,$C$2:$C$2000,1)+COUNTIF($C$1:C1509,C1510),"")</f>
        <v>1509</v>
      </c>
      <c r="C1510">
        <f>_xlfn.IFERROR(SEARCH(Search!$B$1,D1510,1),"")</f>
        <v>1</v>
      </c>
      <c r="D1510">
        <f ca="1" t="shared" si="23"/>
        <v>0</v>
      </c>
    </row>
    <row r="1511" spans="1:4" ht="15">
      <c r="A1511" t="s">
        <v>1539</v>
      </c>
      <c r="B1511">
        <f>_xlfn.IFERROR(RANK(C1511,$C$2:$C$2000,1)+COUNTIF($C$1:C1510,C1511),"")</f>
        <v>1510</v>
      </c>
      <c r="C1511">
        <f>_xlfn.IFERROR(SEARCH(Search!$B$1,D1511,1),"")</f>
        <v>1</v>
      </c>
      <c r="D1511">
        <f ca="1" t="shared" si="23"/>
        <v>0</v>
      </c>
    </row>
    <row r="1512" spans="1:4" ht="15">
      <c r="A1512" t="s">
        <v>1540</v>
      </c>
      <c r="B1512">
        <f>_xlfn.IFERROR(RANK(C1512,$C$2:$C$2000,1)+COUNTIF($C$1:C1511,C1512),"")</f>
        <v>1511</v>
      </c>
      <c r="C1512">
        <f>_xlfn.IFERROR(SEARCH(Search!$B$1,D1512,1),"")</f>
        <v>1</v>
      </c>
      <c r="D1512">
        <f ca="1" t="shared" si="23"/>
        <v>0</v>
      </c>
    </row>
    <row r="1513" spans="1:4" ht="15">
      <c r="A1513" t="s">
        <v>1541</v>
      </c>
      <c r="B1513">
        <f>_xlfn.IFERROR(RANK(C1513,$C$2:$C$2000,1)+COUNTIF($C$1:C1512,C1513),"")</f>
        <v>1512</v>
      </c>
      <c r="C1513">
        <f>_xlfn.IFERROR(SEARCH(Search!$B$1,D1513,1),"")</f>
        <v>1</v>
      </c>
      <c r="D1513">
        <f ca="1" t="shared" si="23"/>
        <v>0</v>
      </c>
    </row>
    <row r="1514" spans="1:4" ht="15">
      <c r="A1514" t="s">
        <v>1542</v>
      </c>
      <c r="B1514">
        <f>_xlfn.IFERROR(RANK(C1514,$C$2:$C$2000,1)+COUNTIF($C$1:C1513,C1514),"")</f>
        <v>1513</v>
      </c>
      <c r="C1514">
        <f>_xlfn.IFERROR(SEARCH(Search!$B$1,D1514,1),"")</f>
        <v>1</v>
      </c>
      <c r="D1514">
        <f ca="1" t="shared" si="23"/>
        <v>0</v>
      </c>
    </row>
    <row r="1515" spans="1:4" ht="15">
      <c r="A1515" t="s">
        <v>1543</v>
      </c>
      <c r="B1515">
        <f>_xlfn.IFERROR(RANK(C1515,$C$2:$C$2000,1)+COUNTIF($C$1:C1514,C1515),"")</f>
        <v>1514</v>
      </c>
      <c r="C1515">
        <f>_xlfn.IFERROR(SEARCH(Search!$B$1,D1515,1),"")</f>
        <v>1</v>
      </c>
      <c r="D1515">
        <f ca="1" t="shared" si="23"/>
        <v>0</v>
      </c>
    </row>
    <row r="1516" spans="1:4" ht="15">
      <c r="A1516" t="s">
        <v>1544</v>
      </c>
      <c r="B1516">
        <f>_xlfn.IFERROR(RANK(C1516,$C$2:$C$2000,1)+COUNTIF($C$1:C1515,C1516),"")</f>
        <v>1515</v>
      </c>
      <c r="C1516">
        <f>_xlfn.IFERROR(SEARCH(Search!$B$1,D1516,1),"")</f>
        <v>1</v>
      </c>
      <c r="D1516">
        <f ca="1" t="shared" si="23"/>
        <v>0</v>
      </c>
    </row>
    <row r="1517" spans="1:4" ht="15">
      <c r="A1517" t="s">
        <v>1545</v>
      </c>
      <c r="B1517">
        <f>_xlfn.IFERROR(RANK(C1517,$C$2:$C$2000,1)+COUNTIF($C$1:C1516,C1517),"")</f>
        <v>1516</v>
      </c>
      <c r="C1517">
        <f>_xlfn.IFERROR(SEARCH(Search!$B$1,D1517,1),"")</f>
        <v>1</v>
      </c>
      <c r="D1517">
        <f ca="1" t="shared" si="23"/>
        <v>0</v>
      </c>
    </row>
    <row r="1518" spans="1:4" ht="15">
      <c r="A1518" t="s">
        <v>1546</v>
      </c>
      <c r="B1518">
        <f>_xlfn.IFERROR(RANK(C1518,$C$2:$C$2000,1)+COUNTIF($C$1:C1517,C1518),"")</f>
        <v>1517</v>
      </c>
      <c r="C1518">
        <f>_xlfn.IFERROR(SEARCH(Search!$B$1,D1518,1),"")</f>
        <v>1</v>
      </c>
      <c r="D1518">
        <f ca="1" t="shared" si="23"/>
        <v>0</v>
      </c>
    </row>
    <row r="1519" spans="1:4" ht="15">
      <c r="A1519" t="s">
        <v>1547</v>
      </c>
      <c r="B1519">
        <f>_xlfn.IFERROR(RANK(C1519,$C$2:$C$2000,1)+COUNTIF($C$1:C1518,C1519),"")</f>
        <v>1518</v>
      </c>
      <c r="C1519">
        <f>_xlfn.IFERROR(SEARCH(Search!$B$1,D1519,1),"")</f>
        <v>1</v>
      </c>
      <c r="D1519">
        <f ca="1" t="shared" si="23"/>
        <v>0</v>
      </c>
    </row>
    <row r="1520" spans="1:4" ht="15">
      <c r="A1520" t="s">
        <v>1548</v>
      </c>
      <c r="B1520">
        <f>_xlfn.IFERROR(RANK(C1520,$C$2:$C$2000,1)+COUNTIF($C$1:C1519,C1520),"")</f>
        <v>1519</v>
      </c>
      <c r="C1520">
        <f>_xlfn.IFERROR(SEARCH(Search!$B$1,D1520,1),"")</f>
        <v>1</v>
      </c>
      <c r="D1520">
        <f ca="1" t="shared" si="23"/>
        <v>0</v>
      </c>
    </row>
    <row r="1521" spans="1:4" ht="15">
      <c r="A1521" t="s">
        <v>1549</v>
      </c>
      <c r="B1521">
        <f>_xlfn.IFERROR(RANK(C1521,$C$2:$C$2000,1)+COUNTIF($C$1:C1520,C1521),"")</f>
        <v>1520</v>
      </c>
      <c r="C1521">
        <f>_xlfn.IFERROR(SEARCH(Search!$B$1,D1521,1),"")</f>
        <v>1</v>
      </c>
      <c r="D1521">
        <f ca="1" t="shared" si="23"/>
        <v>0</v>
      </c>
    </row>
    <row r="1522" spans="1:4" ht="15">
      <c r="A1522" t="s">
        <v>1550</v>
      </c>
      <c r="B1522">
        <f>_xlfn.IFERROR(RANK(C1522,$C$2:$C$2000,1)+COUNTIF($C$1:C1521,C1522),"")</f>
        <v>1521</v>
      </c>
      <c r="C1522">
        <f>_xlfn.IFERROR(SEARCH(Search!$B$1,D1522,1),"")</f>
        <v>1</v>
      </c>
      <c r="D1522">
        <f ca="1" t="shared" si="23"/>
        <v>0</v>
      </c>
    </row>
    <row r="1523" spans="1:4" ht="15">
      <c r="A1523" t="s">
        <v>1551</v>
      </c>
      <c r="B1523">
        <f>_xlfn.IFERROR(RANK(C1523,$C$2:$C$2000,1)+COUNTIF($C$1:C1522,C1523),"")</f>
        <v>1522</v>
      </c>
      <c r="C1523">
        <f>_xlfn.IFERROR(SEARCH(Search!$B$1,D1523,1),"")</f>
        <v>1</v>
      </c>
      <c r="D1523">
        <f ca="1" t="shared" si="23"/>
        <v>0</v>
      </c>
    </row>
    <row r="1524" spans="1:4" ht="15">
      <c r="A1524" t="s">
        <v>1552</v>
      </c>
      <c r="B1524">
        <f>_xlfn.IFERROR(RANK(C1524,$C$2:$C$2000,1)+COUNTIF($C$1:C1523,C1524),"")</f>
        <v>1523</v>
      </c>
      <c r="C1524">
        <f>_xlfn.IFERROR(SEARCH(Search!$B$1,D1524,1),"")</f>
        <v>1</v>
      </c>
      <c r="D1524">
        <f ca="1" t="shared" si="23"/>
        <v>0</v>
      </c>
    </row>
    <row r="1525" spans="1:4" ht="15">
      <c r="A1525" t="s">
        <v>1553</v>
      </c>
      <c r="B1525">
        <f>_xlfn.IFERROR(RANK(C1525,$C$2:$C$2000,1)+COUNTIF($C$1:C1524,C1525),"")</f>
        <v>1524</v>
      </c>
      <c r="C1525">
        <f>_xlfn.IFERROR(SEARCH(Search!$B$1,D1525,1),"")</f>
        <v>1</v>
      </c>
      <c r="D1525">
        <f ca="1" t="shared" si="23"/>
        <v>0</v>
      </c>
    </row>
    <row r="1526" spans="1:4" ht="15">
      <c r="A1526" t="s">
        <v>1554</v>
      </c>
      <c r="B1526">
        <f>_xlfn.IFERROR(RANK(C1526,$C$2:$C$2000,1)+COUNTIF($C$1:C1525,C1526),"")</f>
        <v>1525</v>
      </c>
      <c r="C1526">
        <f>_xlfn.IFERROR(SEARCH(Search!$B$1,D1526,1),"")</f>
        <v>1</v>
      </c>
      <c r="D1526">
        <f ca="1" t="shared" si="23"/>
        <v>0</v>
      </c>
    </row>
    <row r="1527" spans="1:4" ht="15">
      <c r="A1527" t="s">
        <v>1555</v>
      </c>
      <c r="B1527">
        <f>_xlfn.IFERROR(RANK(C1527,$C$2:$C$2000,1)+COUNTIF($C$1:C1526,C1527),"")</f>
        <v>1526</v>
      </c>
      <c r="C1527">
        <f>_xlfn.IFERROR(SEARCH(Search!$B$1,D1527,1),"")</f>
        <v>1</v>
      </c>
      <c r="D1527">
        <f ca="1" t="shared" si="23"/>
        <v>0</v>
      </c>
    </row>
    <row r="1528" spans="1:4" ht="15">
      <c r="A1528" t="s">
        <v>1556</v>
      </c>
      <c r="B1528">
        <f>_xlfn.IFERROR(RANK(C1528,$C$2:$C$2000,1)+COUNTIF($C$1:C1527,C1528),"")</f>
        <v>1527</v>
      </c>
      <c r="C1528">
        <f>_xlfn.IFERROR(SEARCH(Search!$B$1,D1528,1),"")</f>
        <v>1</v>
      </c>
      <c r="D1528">
        <f ca="1" t="shared" si="23"/>
        <v>0</v>
      </c>
    </row>
    <row r="1529" spans="1:4" ht="15">
      <c r="A1529" t="s">
        <v>1557</v>
      </c>
      <c r="B1529">
        <f>_xlfn.IFERROR(RANK(C1529,$C$2:$C$2000,1)+COUNTIF($C$1:C1528,C1529),"")</f>
        <v>1528</v>
      </c>
      <c r="C1529">
        <f>_xlfn.IFERROR(SEARCH(Search!$B$1,D1529,1),"")</f>
        <v>1</v>
      </c>
      <c r="D1529">
        <f ca="1" t="shared" si="23"/>
        <v>0</v>
      </c>
    </row>
    <row r="1530" spans="1:4" ht="15">
      <c r="A1530" t="s">
        <v>1558</v>
      </c>
      <c r="B1530">
        <f>_xlfn.IFERROR(RANK(C1530,$C$2:$C$2000,1)+COUNTIF($C$1:C1529,C1530),"")</f>
        <v>1529</v>
      </c>
      <c r="C1530">
        <f>_xlfn.IFERROR(SEARCH(Search!$B$1,D1530,1),"")</f>
        <v>1</v>
      </c>
      <c r="D1530">
        <f ca="1" t="shared" si="23"/>
        <v>0</v>
      </c>
    </row>
    <row r="1531" spans="1:4" ht="15">
      <c r="A1531" t="s">
        <v>1559</v>
      </c>
      <c r="B1531">
        <f>_xlfn.IFERROR(RANK(C1531,$C$2:$C$2000,1)+COUNTIF($C$1:C1530,C1531),"")</f>
        <v>1530</v>
      </c>
      <c r="C1531">
        <f>_xlfn.IFERROR(SEARCH(Search!$B$1,D1531,1),"")</f>
        <v>1</v>
      </c>
      <c r="D1531">
        <f ca="1" t="shared" si="23"/>
        <v>0</v>
      </c>
    </row>
    <row r="1532" spans="1:4" ht="15">
      <c r="A1532" t="s">
        <v>1560</v>
      </c>
      <c r="B1532">
        <f>_xlfn.IFERROR(RANK(C1532,$C$2:$C$2000,1)+COUNTIF($C$1:C1531,C1532),"")</f>
        <v>1531</v>
      </c>
      <c r="C1532">
        <f>_xlfn.IFERROR(SEARCH(Search!$B$1,D1532,1),"")</f>
        <v>1</v>
      </c>
      <c r="D1532">
        <f ca="1" t="shared" si="23"/>
        <v>0</v>
      </c>
    </row>
    <row r="1533" spans="1:4" ht="15">
      <c r="A1533" t="s">
        <v>1561</v>
      </c>
      <c r="B1533">
        <f>_xlfn.IFERROR(RANK(C1533,$C$2:$C$2000,1)+COUNTIF($C$1:C1532,C1533),"")</f>
        <v>1532</v>
      </c>
      <c r="C1533">
        <f>_xlfn.IFERROR(SEARCH(Search!$B$1,D1533,1),"")</f>
        <v>1</v>
      </c>
      <c r="D1533">
        <f ca="1" t="shared" si="23"/>
        <v>0</v>
      </c>
    </row>
    <row r="1534" spans="1:4" ht="15">
      <c r="A1534" t="s">
        <v>1562</v>
      </c>
      <c r="B1534">
        <f>_xlfn.IFERROR(RANK(C1534,$C$2:$C$2000,1)+COUNTIF($C$1:C1533,C1534),"")</f>
        <v>1533</v>
      </c>
      <c r="C1534">
        <f>_xlfn.IFERROR(SEARCH(Search!$B$1,D1534,1),"")</f>
        <v>1</v>
      </c>
      <c r="D1534">
        <f ca="1" t="shared" si="23"/>
        <v>0</v>
      </c>
    </row>
    <row r="1535" spans="1:4" ht="15">
      <c r="A1535" t="s">
        <v>1563</v>
      </c>
      <c r="B1535">
        <f>_xlfn.IFERROR(RANK(C1535,$C$2:$C$2000,1)+COUNTIF($C$1:C1534,C1535),"")</f>
        <v>1534</v>
      </c>
      <c r="C1535">
        <f>_xlfn.IFERROR(SEARCH(Search!$B$1,D1535,1),"")</f>
        <v>1</v>
      </c>
      <c r="D1535">
        <f ca="1" t="shared" si="23"/>
        <v>0</v>
      </c>
    </row>
    <row r="1536" spans="1:4" ht="15">
      <c r="A1536" t="s">
        <v>1564</v>
      </c>
      <c r="B1536">
        <f>_xlfn.IFERROR(RANK(C1536,$C$2:$C$2000,1)+COUNTIF($C$1:C1535,C1536),"")</f>
        <v>1535</v>
      </c>
      <c r="C1536">
        <f>_xlfn.IFERROR(SEARCH(Search!$B$1,D1536,1),"")</f>
        <v>1</v>
      </c>
      <c r="D1536">
        <f ca="1" t="shared" si="23"/>
        <v>0</v>
      </c>
    </row>
    <row r="1537" spans="1:4" ht="15">
      <c r="A1537" t="s">
        <v>1565</v>
      </c>
      <c r="B1537">
        <f>_xlfn.IFERROR(RANK(C1537,$C$2:$C$2000,1)+COUNTIF($C$1:C1536,C1537),"")</f>
        <v>1536</v>
      </c>
      <c r="C1537">
        <f>_xlfn.IFERROR(SEARCH(Search!$B$1,D1537,1),"")</f>
        <v>1</v>
      </c>
      <c r="D1537">
        <f ca="1" t="shared" si="24" ref="D1537:D1600">INDIRECT("'Approved Chemicals List'!"&amp;A1537,TRUE)</f>
        <v>0</v>
      </c>
    </row>
    <row r="1538" spans="1:4" ht="15">
      <c r="A1538" t="s">
        <v>1566</v>
      </c>
      <c r="B1538">
        <f>_xlfn.IFERROR(RANK(C1538,$C$2:$C$2000,1)+COUNTIF($C$1:C1537,C1538),"")</f>
        <v>1537</v>
      </c>
      <c r="C1538">
        <f>_xlfn.IFERROR(SEARCH(Search!$B$1,D1538,1),"")</f>
        <v>1</v>
      </c>
      <c r="D1538">
        <f ca="1" t="shared" si="24"/>
        <v>0</v>
      </c>
    </row>
    <row r="1539" spans="1:4" ht="15">
      <c r="A1539" t="s">
        <v>1567</v>
      </c>
      <c r="B1539">
        <f>_xlfn.IFERROR(RANK(C1539,$C$2:$C$2000,1)+COUNTIF($C$1:C1538,C1539),"")</f>
        <v>1538</v>
      </c>
      <c r="C1539">
        <f>_xlfn.IFERROR(SEARCH(Search!$B$1,D1539,1),"")</f>
        <v>1</v>
      </c>
      <c r="D1539">
        <f ca="1" t="shared" si="24"/>
        <v>0</v>
      </c>
    </row>
    <row r="1540" spans="1:4" ht="15">
      <c r="A1540" t="s">
        <v>1568</v>
      </c>
      <c r="B1540">
        <f>_xlfn.IFERROR(RANK(C1540,$C$2:$C$2000,1)+COUNTIF($C$1:C1539,C1540),"")</f>
        <v>1539</v>
      </c>
      <c r="C1540">
        <f>_xlfn.IFERROR(SEARCH(Search!$B$1,D1540,1),"")</f>
        <v>1</v>
      </c>
      <c r="D1540">
        <f ca="1" t="shared" si="24"/>
        <v>0</v>
      </c>
    </row>
    <row r="1541" spans="1:4" ht="15">
      <c r="A1541" t="s">
        <v>1569</v>
      </c>
      <c r="B1541">
        <f>_xlfn.IFERROR(RANK(C1541,$C$2:$C$2000,1)+COUNTIF($C$1:C1540,C1541),"")</f>
        <v>1540</v>
      </c>
      <c r="C1541">
        <f>_xlfn.IFERROR(SEARCH(Search!$B$1,D1541,1),"")</f>
        <v>1</v>
      </c>
      <c r="D1541">
        <f ca="1" t="shared" si="24"/>
        <v>0</v>
      </c>
    </row>
    <row r="1542" spans="1:4" ht="15">
      <c r="A1542" t="s">
        <v>1570</v>
      </c>
      <c r="B1542">
        <f>_xlfn.IFERROR(RANK(C1542,$C$2:$C$2000,1)+COUNTIF($C$1:C1541,C1542),"")</f>
        <v>1541</v>
      </c>
      <c r="C1542">
        <f>_xlfn.IFERROR(SEARCH(Search!$B$1,D1542,1),"")</f>
        <v>1</v>
      </c>
      <c r="D1542">
        <f ca="1" t="shared" si="24"/>
        <v>0</v>
      </c>
    </row>
    <row r="1543" spans="1:4" ht="15">
      <c r="A1543" t="s">
        <v>1571</v>
      </c>
      <c r="B1543">
        <f>_xlfn.IFERROR(RANK(C1543,$C$2:$C$2000,1)+COUNTIF($C$1:C1542,C1543),"")</f>
        <v>1542</v>
      </c>
      <c r="C1543">
        <f>_xlfn.IFERROR(SEARCH(Search!$B$1,D1543,1),"")</f>
        <v>1</v>
      </c>
      <c r="D1543">
        <f ca="1" t="shared" si="24"/>
        <v>0</v>
      </c>
    </row>
    <row r="1544" spans="1:4" ht="15">
      <c r="A1544" t="s">
        <v>1572</v>
      </c>
      <c r="B1544">
        <f>_xlfn.IFERROR(RANK(C1544,$C$2:$C$2000,1)+COUNTIF($C$1:C1543,C1544),"")</f>
        <v>1543</v>
      </c>
      <c r="C1544">
        <f>_xlfn.IFERROR(SEARCH(Search!$B$1,D1544,1),"")</f>
        <v>1</v>
      </c>
      <c r="D1544">
        <f ca="1" t="shared" si="24"/>
        <v>0</v>
      </c>
    </row>
    <row r="1545" spans="1:4" ht="15">
      <c r="A1545" t="s">
        <v>1573</v>
      </c>
      <c r="B1545">
        <f>_xlfn.IFERROR(RANK(C1545,$C$2:$C$2000,1)+COUNTIF($C$1:C1544,C1545),"")</f>
        <v>1544</v>
      </c>
      <c r="C1545">
        <f>_xlfn.IFERROR(SEARCH(Search!$B$1,D1545,1),"")</f>
        <v>1</v>
      </c>
      <c r="D1545">
        <f ca="1" t="shared" si="24"/>
        <v>0</v>
      </c>
    </row>
    <row r="1546" spans="1:4" ht="15">
      <c r="A1546" t="s">
        <v>1574</v>
      </c>
      <c r="B1546">
        <f>_xlfn.IFERROR(RANK(C1546,$C$2:$C$2000,1)+COUNTIF($C$1:C1545,C1546),"")</f>
        <v>1545</v>
      </c>
      <c r="C1546">
        <f>_xlfn.IFERROR(SEARCH(Search!$B$1,D1546,1),"")</f>
        <v>1</v>
      </c>
      <c r="D1546">
        <f ca="1" t="shared" si="24"/>
        <v>0</v>
      </c>
    </row>
    <row r="1547" spans="1:4" ht="15">
      <c r="A1547" t="s">
        <v>1575</v>
      </c>
      <c r="B1547">
        <f>_xlfn.IFERROR(RANK(C1547,$C$2:$C$2000,1)+COUNTIF($C$1:C1546,C1547),"")</f>
        <v>1546</v>
      </c>
      <c r="C1547">
        <f>_xlfn.IFERROR(SEARCH(Search!$B$1,D1547,1),"")</f>
        <v>1</v>
      </c>
      <c r="D1547">
        <f ca="1" t="shared" si="24"/>
        <v>0</v>
      </c>
    </row>
    <row r="1548" spans="1:4" ht="15">
      <c r="A1548" t="s">
        <v>1576</v>
      </c>
      <c r="B1548">
        <f>_xlfn.IFERROR(RANK(C1548,$C$2:$C$2000,1)+COUNTIF($C$1:C1547,C1548),"")</f>
        <v>1547</v>
      </c>
      <c r="C1548">
        <f>_xlfn.IFERROR(SEARCH(Search!$B$1,D1548,1),"")</f>
        <v>1</v>
      </c>
      <c r="D1548">
        <f ca="1" t="shared" si="24"/>
        <v>0</v>
      </c>
    </row>
    <row r="1549" spans="1:4" ht="15">
      <c r="A1549" t="s">
        <v>1577</v>
      </c>
      <c r="B1549">
        <f>_xlfn.IFERROR(RANK(C1549,$C$2:$C$2000,1)+COUNTIF($C$1:C1548,C1549),"")</f>
        <v>1548</v>
      </c>
      <c r="C1549">
        <f>_xlfn.IFERROR(SEARCH(Search!$B$1,D1549,1),"")</f>
        <v>1</v>
      </c>
      <c r="D1549">
        <f ca="1" t="shared" si="24"/>
        <v>0</v>
      </c>
    </row>
    <row r="1550" spans="1:4" ht="15">
      <c r="A1550" t="s">
        <v>1578</v>
      </c>
      <c r="B1550">
        <f>_xlfn.IFERROR(RANK(C1550,$C$2:$C$2000,1)+COUNTIF($C$1:C1549,C1550),"")</f>
        <v>1549</v>
      </c>
      <c r="C1550">
        <f>_xlfn.IFERROR(SEARCH(Search!$B$1,D1550,1),"")</f>
        <v>1</v>
      </c>
      <c r="D1550">
        <f ca="1" t="shared" si="24"/>
        <v>0</v>
      </c>
    </row>
    <row r="1551" spans="1:4" ht="15">
      <c r="A1551" t="s">
        <v>1579</v>
      </c>
      <c r="B1551">
        <f>_xlfn.IFERROR(RANK(C1551,$C$2:$C$2000,1)+COUNTIF($C$1:C1550,C1551),"")</f>
        <v>1550</v>
      </c>
      <c r="C1551">
        <f>_xlfn.IFERROR(SEARCH(Search!$B$1,D1551,1),"")</f>
        <v>1</v>
      </c>
      <c r="D1551">
        <f ca="1" t="shared" si="24"/>
        <v>0</v>
      </c>
    </row>
    <row r="1552" spans="1:4" ht="15">
      <c r="A1552" t="s">
        <v>1580</v>
      </c>
      <c r="B1552">
        <f>_xlfn.IFERROR(RANK(C1552,$C$2:$C$2000,1)+COUNTIF($C$1:C1551,C1552),"")</f>
        <v>1551</v>
      </c>
      <c r="C1552">
        <f>_xlfn.IFERROR(SEARCH(Search!$B$1,D1552,1),"")</f>
        <v>1</v>
      </c>
      <c r="D1552">
        <f ca="1" t="shared" si="24"/>
        <v>0</v>
      </c>
    </row>
    <row r="1553" spans="1:4" ht="15">
      <c r="A1553" t="s">
        <v>1581</v>
      </c>
      <c r="B1553">
        <f>_xlfn.IFERROR(RANK(C1553,$C$2:$C$2000,1)+COUNTIF($C$1:C1552,C1553),"")</f>
        <v>1552</v>
      </c>
      <c r="C1553">
        <f>_xlfn.IFERROR(SEARCH(Search!$B$1,D1553,1),"")</f>
        <v>1</v>
      </c>
      <c r="D1553">
        <f ca="1" t="shared" si="24"/>
        <v>0</v>
      </c>
    </row>
    <row r="1554" spans="1:4" ht="15">
      <c r="A1554" t="s">
        <v>1582</v>
      </c>
      <c r="B1554">
        <f>_xlfn.IFERROR(RANK(C1554,$C$2:$C$2000,1)+COUNTIF($C$1:C1553,C1554),"")</f>
        <v>1553</v>
      </c>
      <c r="C1554">
        <f>_xlfn.IFERROR(SEARCH(Search!$B$1,D1554,1),"")</f>
        <v>1</v>
      </c>
      <c r="D1554">
        <f ca="1" t="shared" si="24"/>
        <v>0</v>
      </c>
    </row>
    <row r="1555" spans="1:4" ht="15">
      <c r="A1555" t="s">
        <v>1583</v>
      </c>
      <c r="B1555">
        <f>_xlfn.IFERROR(RANK(C1555,$C$2:$C$2000,1)+COUNTIF($C$1:C1554,C1555),"")</f>
        <v>1554</v>
      </c>
      <c r="C1555">
        <f>_xlfn.IFERROR(SEARCH(Search!$B$1,D1555,1),"")</f>
        <v>1</v>
      </c>
      <c r="D1555">
        <f ca="1" t="shared" si="24"/>
        <v>0</v>
      </c>
    </row>
    <row r="1556" spans="1:4" ht="15">
      <c r="A1556" t="s">
        <v>1584</v>
      </c>
      <c r="B1556">
        <f>_xlfn.IFERROR(RANK(C1556,$C$2:$C$2000,1)+COUNTIF($C$1:C1555,C1556),"")</f>
        <v>1555</v>
      </c>
      <c r="C1556">
        <f>_xlfn.IFERROR(SEARCH(Search!$B$1,D1556,1),"")</f>
        <v>1</v>
      </c>
      <c r="D1556">
        <f ca="1" t="shared" si="24"/>
        <v>0</v>
      </c>
    </row>
    <row r="1557" spans="1:4" ht="15">
      <c r="A1557" t="s">
        <v>1585</v>
      </c>
      <c r="B1557">
        <f>_xlfn.IFERROR(RANK(C1557,$C$2:$C$2000,1)+COUNTIF($C$1:C1556,C1557),"")</f>
        <v>1556</v>
      </c>
      <c r="C1557">
        <f>_xlfn.IFERROR(SEARCH(Search!$B$1,D1557,1),"")</f>
        <v>1</v>
      </c>
      <c r="D1557">
        <f ca="1" t="shared" si="24"/>
        <v>0</v>
      </c>
    </row>
    <row r="1558" spans="1:4" ht="15">
      <c r="A1558" t="s">
        <v>1586</v>
      </c>
      <c r="B1558">
        <f>_xlfn.IFERROR(RANK(C1558,$C$2:$C$2000,1)+COUNTIF($C$1:C1557,C1558),"")</f>
        <v>1557</v>
      </c>
      <c r="C1558">
        <f>_xlfn.IFERROR(SEARCH(Search!$B$1,D1558,1),"")</f>
        <v>1</v>
      </c>
      <c r="D1558">
        <f ca="1" t="shared" si="24"/>
        <v>0</v>
      </c>
    </row>
    <row r="1559" spans="1:4" ht="15">
      <c r="A1559" t="s">
        <v>1587</v>
      </c>
      <c r="B1559">
        <f>_xlfn.IFERROR(RANK(C1559,$C$2:$C$2000,1)+COUNTIF($C$1:C1558,C1559),"")</f>
        <v>1558</v>
      </c>
      <c r="C1559">
        <f>_xlfn.IFERROR(SEARCH(Search!$B$1,D1559,1),"")</f>
        <v>1</v>
      </c>
      <c r="D1559">
        <f ca="1" t="shared" si="24"/>
        <v>0</v>
      </c>
    </row>
    <row r="1560" spans="1:4" ht="15">
      <c r="A1560" t="s">
        <v>1588</v>
      </c>
      <c r="B1560">
        <f>_xlfn.IFERROR(RANK(C1560,$C$2:$C$2000,1)+COUNTIF($C$1:C1559,C1560),"")</f>
        <v>1559</v>
      </c>
      <c r="C1560">
        <f>_xlfn.IFERROR(SEARCH(Search!$B$1,D1560,1),"")</f>
        <v>1</v>
      </c>
      <c r="D1560">
        <f ca="1" t="shared" si="24"/>
        <v>0</v>
      </c>
    </row>
    <row r="1561" spans="1:4" ht="15">
      <c r="A1561" t="s">
        <v>1589</v>
      </c>
      <c r="B1561">
        <f>_xlfn.IFERROR(RANK(C1561,$C$2:$C$2000,1)+COUNTIF($C$1:C1560,C1561),"")</f>
        <v>1560</v>
      </c>
      <c r="C1561">
        <f>_xlfn.IFERROR(SEARCH(Search!$B$1,D1561,1),"")</f>
        <v>1</v>
      </c>
      <c r="D1561">
        <f ca="1" t="shared" si="24"/>
        <v>0</v>
      </c>
    </row>
    <row r="1562" spans="1:4" ht="15">
      <c r="A1562" t="s">
        <v>1590</v>
      </c>
      <c r="B1562">
        <f>_xlfn.IFERROR(RANK(C1562,$C$2:$C$2000,1)+COUNTIF($C$1:C1561,C1562),"")</f>
        <v>1561</v>
      </c>
      <c r="C1562">
        <f>_xlfn.IFERROR(SEARCH(Search!$B$1,D1562,1),"")</f>
        <v>1</v>
      </c>
      <c r="D1562">
        <f ca="1" t="shared" si="24"/>
        <v>0</v>
      </c>
    </row>
    <row r="1563" spans="1:4" ht="15">
      <c r="A1563" t="s">
        <v>1591</v>
      </c>
      <c r="B1563">
        <f>_xlfn.IFERROR(RANK(C1563,$C$2:$C$2000,1)+COUNTIF($C$1:C1562,C1563),"")</f>
        <v>1562</v>
      </c>
      <c r="C1563">
        <f>_xlfn.IFERROR(SEARCH(Search!$B$1,D1563,1),"")</f>
        <v>1</v>
      </c>
      <c r="D1563">
        <f ca="1" t="shared" si="24"/>
        <v>0</v>
      </c>
    </row>
    <row r="1564" spans="1:4" ht="15">
      <c r="A1564" t="s">
        <v>1592</v>
      </c>
      <c r="B1564">
        <f>_xlfn.IFERROR(RANK(C1564,$C$2:$C$2000,1)+COUNTIF($C$1:C1563,C1564),"")</f>
        <v>1563</v>
      </c>
      <c r="C1564">
        <f>_xlfn.IFERROR(SEARCH(Search!$B$1,D1564,1),"")</f>
        <v>1</v>
      </c>
      <c r="D1564">
        <f ca="1" t="shared" si="24"/>
        <v>0</v>
      </c>
    </row>
    <row r="1565" spans="1:4" ht="15">
      <c r="A1565" t="s">
        <v>1593</v>
      </c>
      <c r="B1565">
        <f>_xlfn.IFERROR(RANK(C1565,$C$2:$C$2000,1)+COUNTIF($C$1:C1564,C1565),"")</f>
        <v>1564</v>
      </c>
      <c r="C1565">
        <f>_xlfn.IFERROR(SEARCH(Search!$B$1,D1565,1),"")</f>
        <v>1</v>
      </c>
      <c r="D1565">
        <f ca="1" t="shared" si="24"/>
        <v>0</v>
      </c>
    </row>
    <row r="1566" spans="1:4" ht="15">
      <c r="A1566" t="s">
        <v>1594</v>
      </c>
      <c r="B1566">
        <f>_xlfn.IFERROR(RANK(C1566,$C$2:$C$2000,1)+COUNTIF($C$1:C1565,C1566),"")</f>
        <v>1565</v>
      </c>
      <c r="C1566">
        <f>_xlfn.IFERROR(SEARCH(Search!$B$1,D1566,1),"")</f>
        <v>1</v>
      </c>
      <c r="D1566">
        <f ca="1" t="shared" si="24"/>
        <v>0</v>
      </c>
    </row>
    <row r="1567" spans="1:4" ht="15">
      <c r="A1567" t="s">
        <v>1595</v>
      </c>
      <c r="B1567">
        <f>_xlfn.IFERROR(RANK(C1567,$C$2:$C$2000,1)+COUNTIF($C$1:C1566,C1567),"")</f>
        <v>1566</v>
      </c>
      <c r="C1567">
        <f>_xlfn.IFERROR(SEARCH(Search!$B$1,D1567,1),"")</f>
        <v>1</v>
      </c>
      <c r="D1567">
        <f ca="1" t="shared" si="24"/>
        <v>0</v>
      </c>
    </row>
    <row r="1568" spans="1:4" ht="15">
      <c r="A1568" t="s">
        <v>1596</v>
      </c>
      <c r="B1568">
        <f>_xlfn.IFERROR(RANK(C1568,$C$2:$C$2000,1)+COUNTIF($C$1:C1567,C1568),"")</f>
        <v>1567</v>
      </c>
      <c r="C1568">
        <f>_xlfn.IFERROR(SEARCH(Search!$B$1,D1568,1),"")</f>
        <v>1</v>
      </c>
      <c r="D1568">
        <f ca="1" t="shared" si="24"/>
        <v>0</v>
      </c>
    </row>
    <row r="1569" spans="1:4" ht="15">
      <c r="A1569" t="s">
        <v>1597</v>
      </c>
      <c r="B1569">
        <f>_xlfn.IFERROR(RANK(C1569,$C$2:$C$2000,1)+COUNTIF($C$1:C1568,C1569),"")</f>
        <v>1568</v>
      </c>
      <c r="C1569">
        <f>_xlfn.IFERROR(SEARCH(Search!$B$1,D1569,1),"")</f>
        <v>1</v>
      </c>
      <c r="D1569">
        <f ca="1" t="shared" si="24"/>
        <v>0</v>
      </c>
    </row>
    <row r="1570" spans="1:4" ht="15">
      <c r="A1570" t="s">
        <v>1598</v>
      </c>
      <c r="B1570">
        <f>_xlfn.IFERROR(RANK(C1570,$C$2:$C$2000,1)+COUNTIF($C$1:C1569,C1570),"")</f>
        <v>1569</v>
      </c>
      <c r="C1570">
        <f>_xlfn.IFERROR(SEARCH(Search!$B$1,D1570,1),"")</f>
        <v>1</v>
      </c>
      <c r="D1570">
        <f ca="1" t="shared" si="24"/>
        <v>0</v>
      </c>
    </row>
    <row r="1571" spans="1:4" ht="15">
      <c r="A1571" t="s">
        <v>1599</v>
      </c>
      <c r="B1571">
        <f>_xlfn.IFERROR(RANK(C1571,$C$2:$C$2000,1)+COUNTIF($C$1:C1570,C1571),"")</f>
        <v>1570</v>
      </c>
      <c r="C1571">
        <f>_xlfn.IFERROR(SEARCH(Search!$B$1,D1571,1),"")</f>
        <v>1</v>
      </c>
      <c r="D1571">
        <f ca="1" t="shared" si="24"/>
        <v>0</v>
      </c>
    </row>
    <row r="1572" spans="1:4" ht="15">
      <c r="A1572" t="s">
        <v>1600</v>
      </c>
      <c r="B1572">
        <f>_xlfn.IFERROR(RANK(C1572,$C$2:$C$2000,1)+COUNTIF($C$1:C1571,C1572),"")</f>
        <v>1571</v>
      </c>
      <c r="C1572">
        <f>_xlfn.IFERROR(SEARCH(Search!$B$1,D1572,1),"")</f>
        <v>1</v>
      </c>
      <c r="D1572">
        <f ca="1" t="shared" si="24"/>
        <v>0</v>
      </c>
    </row>
    <row r="1573" spans="1:4" ht="15">
      <c r="A1573" t="s">
        <v>1601</v>
      </c>
      <c r="B1573">
        <f>_xlfn.IFERROR(RANK(C1573,$C$2:$C$2000,1)+COUNTIF($C$1:C1572,C1573),"")</f>
        <v>1572</v>
      </c>
      <c r="C1573">
        <f>_xlfn.IFERROR(SEARCH(Search!$B$1,D1573,1),"")</f>
        <v>1</v>
      </c>
      <c r="D1573">
        <f ca="1" t="shared" si="24"/>
        <v>0</v>
      </c>
    </row>
    <row r="1574" spans="1:4" ht="15">
      <c r="A1574" t="s">
        <v>1602</v>
      </c>
      <c r="B1574">
        <f>_xlfn.IFERROR(RANK(C1574,$C$2:$C$2000,1)+COUNTIF($C$1:C1573,C1574),"")</f>
        <v>1573</v>
      </c>
      <c r="C1574">
        <f>_xlfn.IFERROR(SEARCH(Search!$B$1,D1574,1),"")</f>
        <v>1</v>
      </c>
      <c r="D1574">
        <f ca="1" t="shared" si="24"/>
        <v>0</v>
      </c>
    </row>
    <row r="1575" spans="1:4" ht="15">
      <c r="A1575" t="s">
        <v>1603</v>
      </c>
      <c r="B1575">
        <f>_xlfn.IFERROR(RANK(C1575,$C$2:$C$2000,1)+COUNTIF($C$1:C1574,C1575),"")</f>
        <v>1574</v>
      </c>
      <c r="C1575">
        <f>_xlfn.IFERROR(SEARCH(Search!$B$1,D1575,1),"")</f>
        <v>1</v>
      </c>
      <c r="D1575">
        <f ca="1" t="shared" si="24"/>
        <v>0</v>
      </c>
    </row>
    <row r="1576" spans="1:4" ht="15">
      <c r="A1576" t="s">
        <v>1604</v>
      </c>
      <c r="B1576">
        <f>_xlfn.IFERROR(RANK(C1576,$C$2:$C$2000,1)+COUNTIF($C$1:C1575,C1576),"")</f>
        <v>1575</v>
      </c>
      <c r="C1576">
        <f>_xlfn.IFERROR(SEARCH(Search!$B$1,D1576,1),"")</f>
        <v>1</v>
      </c>
      <c r="D1576">
        <f ca="1" t="shared" si="24"/>
        <v>0</v>
      </c>
    </row>
    <row r="1577" spans="1:4" ht="15">
      <c r="A1577" t="s">
        <v>1605</v>
      </c>
      <c r="B1577">
        <f>_xlfn.IFERROR(RANK(C1577,$C$2:$C$2000,1)+COUNTIF($C$1:C1576,C1577),"")</f>
        <v>1576</v>
      </c>
      <c r="C1577">
        <f>_xlfn.IFERROR(SEARCH(Search!$B$1,D1577,1),"")</f>
        <v>1</v>
      </c>
      <c r="D1577">
        <f ca="1" t="shared" si="24"/>
        <v>0</v>
      </c>
    </row>
    <row r="1578" spans="1:4" ht="15">
      <c r="A1578" t="s">
        <v>1606</v>
      </c>
      <c r="B1578">
        <f>_xlfn.IFERROR(RANK(C1578,$C$2:$C$2000,1)+COUNTIF($C$1:C1577,C1578),"")</f>
        <v>1577</v>
      </c>
      <c r="C1578">
        <f>_xlfn.IFERROR(SEARCH(Search!$B$1,D1578,1),"")</f>
        <v>1</v>
      </c>
      <c r="D1578">
        <f ca="1" t="shared" si="24"/>
        <v>0</v>
      </c>
    </row>
    <row r="1579" spans="1:4" ht="15">
      <c r="A1579" t="s">
        <v>1607</v>
      </c>
      <c r="B1579">
        <f>_xlfn.IFERROR(RANK(C1579,$C$2:$C$2000,1)+COUNTIF($C$1:C1578,C1579),"")</f>
        <v>1578</v>
      </c>
      <c r="C1579">
        <f>_xlfn.IFERROR(SEARCH(Search!$B$1,D1579,1),"")</f>
        <v>1</v>
      </c>
      <c r="D1579">
        <f ca="1" t="shared" si="24"/>
        <v>0</v>
      </c>
    </row>
    <row r="1580" spans="1:4" ht="15">
      <c r="A1580" t="s">
        <v>1608</v>
      </c>
      <c r="B1580">
        <f>_xlfn.IFERROR(RANK(C1580,$C$2:$C$2000,1)+COUNTIF($C$1:C1579,C1580),"")</f>
        <v>1579</v>
      </c>
      <c r="C1580">
        <f>_xlfn.IFERROR(SEARCH(Search!$B$1,D1580,1),"")</f>
        <v>1</v>
      </c>
      <c r="D1580">
        <f ca="1" t="shared" si="24"/>
        <v>0</v>
      </c>
    </row>
    <row r="1581" spans="1:4" ht="15">
      <c r="A1581" t="s">
        <v>1609</v>
      </c>
      <c r="B1581">
        <f>_xlfn.IFERROR(RANK(C1581,$C$2:$C$2000,1)+COUNTIF($C$1:C1580,C1581),"")</f>
        <v>1580</v>
      </c>
      <c r="C1581">
        <f>_xlfn.IFERROR(SEARCH(Search!$B$1,D1581,1),"")</f>
        <v>1</v>
      </c>
      <c r="D1581">
        <f ca="1" t="shared" si="24"/>
        <v>0</v>
      </c>
    </row>
    <row r="1582" spans="1:4" ht="15">
      <c r="A1582" t="s">
        <v>1610</v>
      </c>
      <c r="B1582">
        <f>_xlfn.IFERROR(RANK(C1582,$C$2:$C$2000,1)+COUNTIF($C$1:C1581,C1582),"")</f>
        <v>1581</v>
      </c>
      <c r="C1582">
        <f>_xlfn.IFERROR(SEARCH(Search!$B$1,D1582,1),"")</f>
        <v>1</v>
      </c>
      <c r="D1582">
        <f ca="1" t="shared" si="24"/>
        <v>0</v>
      </c>
    </row>
    <row r="1583" spans="1:4" ht="15">
      <c r="A1583" t="s">
        <v>1611</v>
      </c>
      <c r="B1583">
        <f>_xlfn.IFERROR(RANK(C1583,$C$2:$C$2000,1)+COUNTIF($C$1:C1582,C1583),"")</f>
        <v>1582</v>
      </c>
      <c r="C1583">
        <f>_xlfn.IFERROR(SEARCH(Search!$B$1,D1583,1),"")</f>
        <v>1</v>
      </c>
      <c r="D1583">
        <f ca="1" t="shared" si="24"/>
        <v>0</v>
      </c>
    </row>
    <row r="1584" spans="1:4" ht="15">
      <c r="A1584" t="s">
        <v>1612</v>
      </c>
      <c r="B1584">
        <f>_xlfn.IFERROR(RANK(C1584,$C$2:$C$2000,1)+COUNTIF($C$1:C1583,C1584),"")</f>
        <v>1583</v>
      </c>
      <c r="C1584">
        <f>_xlfn.IFERROR(SEARCH(Search!$B$1,D1584,1),"")</f>
        <v>1</v>
      </c>
      <c r="D1584">
        <f ca="1" t="shared" si="24"/>
        <v>0</v>
      </c>
    </row>
    <row r="1585" spans="1:4" ht="15">
      <c r="A1585" t="s">
        <v>1613</v>
      </c>
      <c r="B1585">
        <f>_xlfn.IFERROR(RANK(C1585,$C$2:$C$2000,1)+COUNTIF($C$1:C1584,C1585),"")</f>
        <v>1584</v>
      </c>
      <c r="C1585">
        <f>_xlfn.IFERROR(SEARCH(Search!$B$1,D1585,1),"")</f>
        <v>1</v>
      </c>
      <c r="D1585">
        <f ca="1" t="shared" si="24"/>
        <v>0</v>
      </c>
    </row>
    <row r="1586" spans="1:4" ht="15">
      <c r="A1586" t="s">
        <v>1614</v>
      </c>
      <c r="B1586">
        <f>_xlfn.IFERROR(RANK(C1586,$C$2:$C$2000,1)+COUNTIF($C$1:C1585,C1586),"")</f>
        <v>1585</v>
      </c>
      <c r="C1586">
        <f>_xlfn.IFERROR(SEARCH(Search!$B$1,D1586,1),"")</f>
        <v>1</v>
      </c>
      <c r="D1586">
        <f ca="1" t="shared" si="24"/>
        <v>0</v>
      </c>
    </row>
    <row r="1587" spans="1:4" ht="15">
      <c r="A1587" t="s">
        <v>1615</v>
      </c>
      <c r="B1587">
        <f>_xlfn.IFERROR(RANK(C1587,$C$2:$C$2000,1)+COUNTIF($C$1:C1586,C1587),"")</f>
        <v>1586</v>
      </c>
      <c r="C1587">
        <f>_xlfn.IFERROR(SEARCH(Search!$B$1,D1587,1),"")</f>
        <v>1</v>
      </c>
      <c r="D1587">
        <f ca="1" t="shared" si="24"/>
        <v>0</v>
      </c>
    </row>
    <row r="1588" spans="1:4" ht="15">
      <c r="A1588" t="s">
        <v>1616</v>
      </c>
      <c r="B1588">
        <f>_xlfn.IFERROR(RANK(C1588,$C$2:$C$2000,1)+COUNTIF($C$1:C1587,C1588),"")</f>
        <v>1587</v>
      </c>
      <c r="C1588">
        <f>_xlfn.IFERROR(SEARCH(Search!$B$1,D1588,1),"")</f>
        <v>1</v>
      </c>
      <c r="D1588">
        <f ca="1" t="shared" si="24"/>
        <v>0</v>
      </c>
    </row>
    <row r="1589" spans="1:4" ht="15">
      <c r="A1589" t="s">
        <v>1617</v>
      </c>
      <c r="B1589">
        <f>_xlfn.IFERROR(RANK(C1589,$C$2:$C$2000,1)+COUNTIF($C$1:C1588,C1589),"")</f>
        <v>1588</v>
      </c>
      <c r="C1589">
        <f>_xlfn.IFERROR(SEARCH(Search!$B$1,D1589,1),"")</f>
        <v>1</v>
      </c>
      <c r="D1589">
        <f ca="1" t="shared" si="24"/>
        <v>0</v>
      </c>
    </row>
    <row r="1590" spans="1:4" ht="15">
      <c r="A1590" t="s">
        <v>1618</v>
      </c>
      <c r="B1590">
        <f>_xlfn.IFERROR(RANK(C1590,$C$2:$C$2000,1)+COUNTIF($C$1:C1589,C1590),"")</f>
        <v>1589</v>
      </c>
      <c r="C1590">
        <f>_xlfn.IFERROR(SEARCH(Search!$B$1,D1590,1),"")</f>
        <v>1</v>
      </c>
      <c r="D1590">
        <f ca="1" t="shared" si="24"/>
        <v>0</v>
      </c>
    </row>
    <row r="1591" spans="1:4" ht="15">
      <c r="A1591" t="s">
        <v>1619</v>
      </c>
      <c r="B1591">
        <f>_xlfn.IFERROR(RANK(C1591,$C$2:$C$2000,1)+COUNTIF($C$1:C1590,C1591),"")</f>
        <v>1590</v>
      </c>
      <c r="C1591">
        <f>_xlfn.IFERROR(SEARCH(Search!$B$1,D1591,1),"")</f>
        <v>1</v>
      </c>
      <c r="D1591">
        <f ca="1" t="shared" si="24"/>
        <v>0</v>
      </c>
    </row>
    <row r="1592" spans="1:4" ht="15">
      <c r="A1592" t="s">
        <v>1620</v>
      </c>
      <c r="B1592">
        <f>_xlfn.IFERROR(RANK(C1592,$C$2:$C$2000,1)+COUNTIF($C$1:C1591,C1592),"")</f>
        <v>1591</v>
      </c>
      <c r="C1592">
        <f>_xlfn.IFERROR(SEARCH(Search!$B$1,D1592,1),"")</f>
        <v>1</v>
      </c>
      <c r="D1592">
        <f ca="1" t="shared" si="24"/>
        <v>0</v>
      </c>
    </row>
    <row r="1593" spans="1:4" ht="15">
      <c r="A1593" t="s">
        <v>1621</v>
      </c>
      <c r="B1593">
        <f>_xlfn.IFERROR(RANK(C1593,$C$2:$C$2000,1)+COUNTIF($C$1:C1592,C1593),"")</f>
        <v>1592</v>
      </c>
      <c r="C1593">
        <f>_xlfn.IFERROR(SEARCH(Search!$B$1,D1593,1),"")</f>
        <v>1</v>
      </c>
      <c r="D1593">
        <f ca="1" t="shared" si="24"/>
        <v>0</v>
      </c>
    </row>
    <row r="1594" spans="1:4" ht="15">
      <c r="A1594" t="s">
        <v>1622</v>
      </c>
      <c r="B1594">
        <f>_xlfn.IFERROR(RANK(C1594,$C$2:$C$2000,1)+COUNTIF($C$1:C1593,C1594),"")</f>
        <v>1593</v>
      </c>
      <c r="C1594">
        <f>_xlfn.IFERROR(SEARCH(Search!$B$1,D1594,1),"")</f>
        <v>1</v>
      </c>
      <c r="D1594">
        <f ca="1" t="shared" si="24"/>
        <v>0</v>
      </c>
    </row>
    <row r="1595" spans="1:4" ht="15">
      <c r="A1595" t="s">
        <v>1623</v>
      </c>
      <c r="B1595">
        <f>_xlfn.IFERROR(RANK(C1595,$C$2:$C$2000,1)+COUNTIF($C$1:C1594,C1595),"")</f>
        <v>1594</v>
      </c>
      <c r="C1595">
        <f>_xlfn.IFERROR(SEARCH(Search!$B$1,D1595,1),"")</f>
        <v>1</v>
      </c>
      <c r="D1595">
        <f ca="1" t="shared" si="24"/>
        <v>0</v>
      </c>
    </row>
    <row r="1596" spans="1:4" ht="15">
      <c r="A1596" t="s">
        <v>1624</v>
      </c>
      <c r="B1596">
        <f>_xlfn.IFERROR(RANK(C1596,$C$2:$C$2000,1)+COUNTIF($C$1:C1595,C1596),"")</f>
        <v>1595</v>
      </c>
      <c r="C1596">
        <f>_xlfn.IFERROR(SEARCH(Search!$B$1,D1596,1),"")</f>
        <v>1</v>
      </c>
      <c r="D1596">
        <f ca="1" t="shared" si="24"/>
        <v>0</v>
      </c>
    </row>
    <row r="1597" spans="1:4" ht="15">
      <c r="A1597" t="s">
        <v>1625</v>
      </c>
      <c r="B1597">
        <f>_xlfn.IFERROR(RANK(C1597,$C$2:$C$2000,1)+COUNTIF($C$1:C1596,C1597),"")</f>
        <v>1596</v>
      </c>
      <c r="C1597">
        <f>_xlfn.IFERROR(SEARCH(Search!$B$1,D1597,1),"")</f>
        <v>1</v>
      </c>
      <c r="D1597">
        <f ca="1" t="shared" si="24"/>
        <v>0</v>
      </c>
    </row>
    <row r="1598" spans="1:4" ht="15">
      <c r="A1598" t="s">
        <v>1626</v>
      </c>
      <c r="B1598">
        <f>_xlfn.IFERROR(RANK(C1598,$C$2:$C$2000,1)+COUNTIF($C$1:C1597,C1598),"")</f>
        <v>1597</v>
      </c>
      <c r="C1598">
        <f>_xlfn.IFERROR(SEARCH(Search!$B$1,D1598,1),"")</f>
        <v>1</v>
      </c>
      <c r="D1598">
        <f ca="1" t="shared" si="24"/>
        <v>0</v>
      </c>
    </row>
    <row r="1599" spans="1:4" ht="15">
      <c r="A1599" t="s">
        <v>1627</v>
      </c>
      <c r="B1599">
        <f>_xlfn.IFERROR(RANK(C1599,$C$2:$C$2000,1)+COUNTIF($C$1:C1598,C1599),"")</f>
        <v>1598</v>
      </c>
      <c r="C1599">
        <f>_xlfn.IFERROR(SEARCH(Search!$B$1,D1599,1),"")</f>
        <v>1</v>
      </c>
      <c r="D1599">
        <f ca="1" t="shared" si="24"/>
        <v>0</v>
      </c>
    </row>
    <row r="1600" spans="1:4" ht="15">
      <c r="A1600" t="s">
        <v>1628</v>
      </c>
      <c r="B1600">
        <f>_xlfn.IFERROR(RANK(C1600,$C$2:$C$2000,1)+COUNTIF($C$1:C1599,C1600),"")</f>
        <v>1599</v>
      </c>
      <c r="C1600">
        <f>_xlfn.IFERROR(SEARCH(Search!$B$1,D1600,1),"")</f>
        <v>1</v>
      </c>
      <c r="D1600">
        <f ca="1" t="shared" si="24"/>
        <v>0</v>
      </c>
    </row>
    <row r="1601" spans="1:4" ht="15">
      <c r="A1601" t="s">
        <v>1629</v>
      </c>
      <c r="B1601">
        <f>_xlfn.IFERROR(RANK(C1601,$C$2:$C$2000,1)+COUNTIF($C$1:C1600,C1601),"")</f>
        <v>1600</v>
      </c>
      <c r="C1601">
        <f>_xlfn.IFERROR(SEARCH(Search!$B$1,D1601,1),"")</f>
        <v>1</v>
      </c>
      <c r="D1601">
        <f ca="1" t="shared" si="25" ref="D1601:D1664">INDIRECT("'Approved Chemicals List'!"&amp;A1601,TRUE)</f>
        <v>0</v>
      </c>
    </row>
    <row r="1602" spans="1:4" ht="15">
      <c r="A1602" t="s">
        <v>1630</v>
      </c>
      <c r="B1602">
        <f>_xlfn.IFERROR(RANK(C1602,$C$2:$C$2000,1)+COUNTIF($C$1:C1601,C1602),"")</f>
        <v>1601</v>
      </c>
      <c r="C1602">
        <f>_xlfn.IFERROR(SEARCH(Search!$B$1,D1602,1),"")</f>
        <v>1</v>
      </c>
      <c r="D1602">
        <f ca="1" t="shared" si="25"/>
        <v>0</v>
      </c>
    </row>
    <row r="1603" spans="1:4" ht="15">
      <c r="A1603" t="s">
        <v>1631</v>
      </c>
      <c r="B1603">
        <f>_xlfn.IFERROR(RANK(C1603,$C$2:$C$2000,1)+COUNTIF($C$1:C1602,C1603),"")</f>
        <v>1602</v>
      </c>
      <c r="C1603">
        <f>_xlfn.IFERROR(SEARCH(Search!$B$1,D1603,1),"")</f>
        <v>1</v>
      </c>
      <c r="D1603">
        <f ca="1" t="shared" si="25"/>
        <v>0</v>
      </c>
    </row>
    <row r="1604" spans="1:4" ht="15">
      <c r="A1604" t="s">
        <v>1632</v>
      </c>
      <c r="B1604">
        <f>_xlfn.IFERROR(RANK(C1604,$C$2:$C$2000,1)+COUNTIF($C$1:C1603,C1604),"")</f>
        <v>1603</v>
      </c>
      <c r="C1604">
        <f>_xlfn.IFERROR(SEARCH(Search!$B$1,D1604,1),"")</f>
        <v>1</v>
      </c>
      <c r="D1604">
        <f ca="1" t="shared" si="25"/>
        <v>0</v>
      </c>
    </row>
    <row r="1605" spans="1:4" ht="15">
      <c r="A1605" t="s">
        <v>1633</v>
      </c>
      <c r="B1605">
        <f>_xlfn.IFERROR(RANK(C1605,$C$2:$C$2000,1)+COUNTIF($C$1:C1604,C1605),"")</f>
        <v>1604</v>
      </c>
      <c r="C1605">
        <f>_xlfn.IFERROR(SEARCH(Search!$B$1,D1605,1),"")</f>
        <v>1</v>
      </c>
      <c r="D1605">
        <f ca="1" t="shared" si="25"/>
        <v>0</v>
      </c>
    </row>
    <row r="1606" spans="1:4" ht="15">
      <c r="A1606" t="s">
        <v>1634</v>
      </c>
      <c r="B1606">
        <f>_xlfn.IFERROR(RANK(C1606,$C$2:$C$2000,1)+COUNTIF($C$1:C1605,C1606),"")</f>
        <v>1605</v>
      </c>
      <c r="C1606">
        <f>_xlfn.IFERROR(SEARCH(Search!$B$1,D1606,1),"")</f>
        <v>1</v>
      </c>
      <c r="D1606">
        <f ca="1" t="shared" si="25"/>
        <v>0</v>
      </c>
    </row>
    <row r="1607" spans="1:4" ht="15">
      <c r="A1607" t="s">
        <v>1635</v>
      </c>
      <c r="B1607">
        <f>_xlfn.IFERROR(RANK(C1607,$C$2:$C$2000,1)+COUNTIF($C$1:C1606,C1607),"")</f>
        <v>1606</v>
      </c>
      <c r="C1607">
        <f>_xlfn.IFERROR(SEARCH(Search!$B$1,D1607,1),"")</f>
        <v>1</v>
      </c>
      <c r="D1607">
        <f ca="1" t="shared" si="25"/>
        <v>0</v>
      </c>
    </row>
    <row r="1608" spans="1:4" ht="15">
      <c r="A1608" t="s">
        <v>1636</v>
      </c>
      <c r="B1608">
        <f>_xlfn.IFERROR(RANK(C1608,$C$2:$C$2000,1)+COUNTIF($C$1:C1607,C1608),"")</f>
        <v>1607</v>
      </c>
      <c r="C1608">
        <f>_xlfn.IFERROR(SEARCH(Search!$B$1,D1608,1),"")</f>
        <v>1</v>
      </c>
      <c r="D1608">
        <f ca="1" t="shared" si="25"/>
        <v>0</v>
      </c>
    </row>
    <row r="1609" spans="1:4" ht="15">
      <c r="A1609" t="s">
        <v>1637</v>
      </c>
      <c r="B1609">
        <f>_xlfn.IFERROR(RANK(C1609,$C$2:$C$2000,1)+COUNTIF($C$1:C1608,C1609),"")</f>
        <v>1608</v>
      </c>
      <c r="C1609">
        <f>_xlfn.IFERROR(SEARCH(Search!$B$1,D1609,1),"")</f>
        <v>1</v>
      </c>
      <c r="D1609">
        <f ca="1" t="shared" si="25"/>
        <v>0</v>
      </c>
    </row>
    <row r="1610" spans="1:4" ht="15">
      <c r="A1610" t="s">
        <v>1638</v>
      </c>
      <c r="B1610">
        <f>_xlfn.IFERROR(RANK(C1610,$C$2:$C$2000,1)+COUNTIF($C$1:C1609,C1610),"")</f>
        <v>1609</v>
      </c>
      <c r="C1610">
        <f>_xlfn.IFERROR(SEARCH(Search!$B$1,D1610,1),"")</f>
        <v>1</v>
      </c>
      <c r="D1610">
        <f ca="1" t="shared" si="25"/>
        <v>0</v>
      </c>
    </row>
    <row r="1611" spans="1:4" ht="15">
      <c r="A1611" t="s">
        <v>1639</v>
      </c>
      <c r="B1611">
        <f>_xlfn.IFERROR(RANK(C1611,$C$2:$C$2000,1)+COUNTIF($C$1:C1610,C1611),"")</f>
        <v>1610</v>
      </c>
      <c r="C1611">
        <f>_xlfn.IFERROR(SEARCH(Search!$B$1,D1611,1),"")</f>
        <v>1</v>
      </c>
      <c r="D1611">
        <f ca="1" t="shared" si="25"/>
        <v>0</v>
      </c>
    </row>
    <row r="1612" spans="1:4" ht="15">
      <c r="A1612" t="s">
        <v>1640</v>
      </c>
      <c r="B1612">
        <f>_xlfn.IFERROR(RANK(C1612,$C$2:$C$2000,1)+COUNTIF($C$1:C1611,C1612),"")</f>
        <v>1611</v>
      </c>
      <c r="C1612">
        <f>_xlfn.IFERROR(SEARCH(Search!$B$1,D1612,1),"")</f>
        <v>1</v>
      </c>
      <c r="D1612">
        <f ca="1" t="shared" si="25"/>
        <v>0</v>
      </c>
    </row>
    <row r="1613" spans="1:4" ht="15">
      <c r="A1613" t="s">
        <v>1641</v>
      </c>
      <c r="B1613">
        <f>_xlfn.IFERROR(RANK(C1613,$C$2:$C$2000,1)+COUNTIF($C$1:C1612,C1613),"")</f>
        <v>1612</v>
      </c>
      <c r="C1613">
        <f>_xlfn.IFERROR(SEARCH(Search!$B$1,D1613,1),"")</f>
        <v>1</v>
      </c>
      <c r="D1613">
        <f ca="1" t="shared" si="25"/>
        <v>0</v>
      </c>
    </row>
    <row r="1614" spans="1:4" ht="15">
      <c r="A1614" t="s">
        <v>1642</v>
      </c>
      <c r="B1614">
        <f>_xlfn.IFERROR(RANK(C1614,$C$2:$C$2000,1)+COUNTIF($C$1:C1613,C1614),"")</f>
        <v>1613</v>
      </c>
      <c r="C1614">
        <f>_xlfn.IFERROR(SEARCH(Search!$B$1,D1614,1),"")</f>
        <v>1</v>
      </c>
      <c r="D1614">
        <f ca="1" t="shared" si="25"/>
        <v>0</v>
      </c>
    </row>
    <row r="1615" spans="1:4" ht="15">
      <c r="A1615" t="s">
        <v>1643</v>
      </c>
      <c r="B1615">
        <f>_xlfn.IFERROR(RANK(C1615,$C$2:$C$2000,1)+COUNTIF($C$1:C1614,C1615),"")</f>
        <v>1614</v>
      </c>
      <c r="C1615">
        <f>_xlfn.IFERROR(SEARCH(Search!$B$1,D1615,1),"")</f>
        <v>1</v>
      </c>
      <c r="D1615">
        <f ca="1" t="shared" si="25"/>
        <v>0</v>
      </c>
    </row>
    <row r="1616" spans="1:4" ht="15">
      <c r="A1616" t="s">
        <v>1644</v>
      </c>
      <c r="B1616">
        <f>_xlfn.IFERROR(RANK(C1616,$C$2:$C$2000,1)+COUNTIF($C$1:C1615,C1616),"")</f>
        <v>1615</v>
      </c>
      <c r="C1616">
        <f>_xlfn.IFERROR(SEARCH(Search!$B$1,D1616,1),"")</f>
        <v>1</v>
      </c>
      <c r="D1616">
        <f ca="1" t="shared" si="25"/>
        <v>0</v>
      </c>
    </row>
    <row r="1617" spans="1:4" ht="15">
      <c r="A1617" t="s">
        <v>1645</v>
      </c>
      <c r="B1617">
        <f>_xlfn.IFERROR(RANK(C1617,$C$2:$C$2000,1)+COUNTIF($C$1:C1616,C1617),"")</f>
        <v>1616</v>
      </c>
      <c r="C1617">
        <f>_xlfn.IFERROR(SEARCH(Search!$B$1,D1617,1),"")</f>
        <v>1</v>
      </c>
      <c r="D1617">
        <f ca="1" t="shared" si="25"/>
        <v>0</v>
      </c>
    </row>
    <row r="1618" spans="1:4" ht="15">
      <c r="A1618" t="s">
        <v>1646</v>
      </c>
      <c r="B1618">
        <f>_xlfn.IFERROR(RANK(C1618,$C$2:$C$2000,1)+COUNTIF($C$1:C1617,C1618),"")</f>
        <v>1617</v>
      </c>
      <c r="C1618">
        <f>_xlfn.IFERROR(SEARCH(Search!$B$1,D1618,1),"")</f>
        <v>1</v>
      </c>
      <c r="D1618">
        <f ca="1" t="shared" si="25"/>
        <v>0</v>
      </c>
    </row>
    <row r="1619" spans="1:4" ht="15">
      <c r="A1619" t="s">
        <v>1647</v>
      </c>
      <c r="B1619">
        <f>_xlfn.IFERROR(RANK(C1619,$C$2:$C$2000,1)+COUNTIF($C$1:C1618,C1619),"")</f>
        <v>1618</v>
      </c>
      <c r="C1619">
        <f>_xlfn.IFERROR(SEARCH(Search!$B$1,D1619,1),"")</f>
        <v>1</v>
      </c>
      <c r="D1619">
        <f ca="1" t="shared" si="25"/>
        <v>0</v>
      </c>
    </row>
    <row r="1620" spans="1:4" ht="15">
      <c r="A1620" t="s">
        <v>1648</v>
      </c>
      <c r="B1620">
        <f>_xlfn.IFERROR(RANK(C1620,$C$2:$C$2000,1)+COUNTIF($C$1:C1619,C1620),"")</f>
        <v>1619</v>
      </c>
      <c r="C1620">
        <f>_xlfn.IFERROR(SEARCH(Search!$B$1,D1620,1),"")</f>
        <v>1</v>
      </c>
      <c r="D1620">
        <f ca="1" t="shared" si="25"/>
        <v>0</v>
      </c>
    </row>
    <row r="1621" spans="1:4" ht="15">
      <c r="A1621" t="s">
        <v>1649</v>
      </c>
      <c r="B1621">
        <f>_xlfn.IFERROR(RANK(C1621,$C$2:$C$2000,1)+COUNTIF($C$1:C1620,C1621),"")</f>
        <v>1620</v>
      </c>
      <c r="C1621">
        <f>_xlfn.IFERROR(SEARCH(Search!$B$1,D1621,1),"")</f>
        <v>1</v>
      </c>
      <c r="D1621">
        <f ca="1" t="shared" si="25"/>
        <v>0</v>
      </c>
    </row>
    <row r="1622" spans="1:4" ht="15">
      <c r="A1622" t="s">
        <v>1650</v>
      </c>
      <c r="B1622">
        <f>_xlfn.IFERROR(RANK(C1622,$C$2:$C$2000,1)+COUNTIF($C$1:C1621,C1622),"")</f>
        <v>1621</v>
      </c>
      <c r="C1622">
        <f>_xlfn.IFERROR(SEARCH(Search!$B$1,D1622,1),"")</f>
        <v>1</v>
      </c>
      <c r="D1622">
        <f ca="1" t="shared" si="25"/>
        <v>0</v>
      </c>
    </row>
    <row r="1623" spans="1:4" ht="15">
      <c r="A1623" t="s">
        <v>1651</v>
      </c>
      <c r="B1623">
        <f>_xlfn.IFERROR(RANK(C1623,$C$2:$C$2000,1)+COUNTIF($C$1:C1622,C1623),"")</f>
        <v>1622</v>
      </c>
      <c r="C1623">
        <f>_xlfn.IFERROR(SEARCH(Search!$B$1,D1623,1),"")</f>
        <v>1</v>
      </c>
      <c r="D1623">
        <f ca="1" t="shared" si="25"/>
        <v>0</v>
      </c>
    </row>
    <row r="1624" spans="1:4" ht="15">
      <c r="A1624" t="s">
        <v>1652</v>
      </c>
      <c r="B1624">
        <f>_xlfn.IFERROR(RANK(C1624,$C$2:$C$2000,1)+COUNTIF($C$1:C1623,C1624),"")</f>
        <v>1623</v>
      </c>
      <c r="C1624">
        <f>_xlfn.IFERROR(SEARCH(Search!$B$1,D1624,1),"")</f>
        <v>1</v>
      </c>
      <c r="D1624">
        <f ca="1" t="shared" si="25"/>
        <v>0</v>
      </c>
    </row>
    <row r="1625" spans="1:4" ht="15">
      <c r="A1625" t="s">
        <v>1653</v>
      </c>
      <c r="B1625">
        <f>_xlfn.IFERROR(RANK(C1625,$C$2:$C$2000,1)+COUNTIF($C$1:C1624,C1625),"")</f>
        <v>1624</v>
      </c>
      <c r="C1625">
        <f>_xlfn.IFERROR(SEARCH(Search!$B$1,D1625,1),"")</f>
        <v>1</v>
      </c>
      <c r="D1625">
        <f ca="1" t="shared" si="25"/>
        <v>0</v>
      </c>
    </row>
    <row r="1626" spans="1:4" ht="15">
      <c r="A1626" t="s">
        <v>1654</v>
      </c>
      <c r="B1626">
        <f>_xlfn.IFERROR(RANK(C1626,$C$2:$C$2000,1)+COUNTIF($C$1:C1625,C1626),"")</f>
        <v>1625</v>
      </c>
      <c r="C1626">
        <f>_xlfn.IFERROR(SEARCH(Search!$B$1,D1626,1),"")</f>
        <v>1</v>
      </c>
      <c r="D1626">
        <f ca="1" t="shared" si="25"/>
        <v>0</v>
      </c>
    </row>
    <row r="1627" spans="1:4" ht="15">
      <c r="A1627" t="s">
        <v>1655</v>
      </c>
      <c r="B1627">
        <f>_xlfn.IFERROR(RANK(C1627,$C$2:$C$2000,1)+COUNTIF($C$1:C1626,C1627),"")</f>
        <v>1626</v>
      </c>
      <c r="C1627">
        <f>_xlfn.IFERROR(SEARCH(Search!$B$1,D1627,1),"")</f>
        <v>1</v>
      </c>
      <c r="D1627">
        <f ca="1" t="shared" si="25"/>
        <v>0</v>
      </c>
    </row>
    <row r="1628" spans="1:4" ht="15">
      <c r="A1628" t="s">
        <v>1656</v>
      </c>
      <c r="B1628">
        <f>_xlfn.IFERROR(RANK(C1628,$C$2:$C$2000,1)+COUNTIF($C$1:C1627,C1628),"")</f>
        <v>1627</v>
      </c>
      <c r="C1628">
        <f>_xlfn.IFERROR(SEARCH(Search!$B$1,D1628,1),"")</f>
        <v>1</v>
      </c>
      <c r="D1628">
        <f ca="1" t="shared" si="25"/>
        <v>0</v>
      </c>
    </row>
    <row r="1629" spans="1:4" ht="15">
      <c r="A1629" t="s">
        <v>1657</v>
      </c>
      <c r="B1629">
        <f>_xlfn.IFERROR(RANK(C1629,$C$2:$C$2000,1)+COUNTIF($C$1:C1628,C1629),"")</f>
        <v>1628</v>
      </c>
      <c r="C1629">
        <f>_xlfn.IFERROR(SEARCH(Search!$B$1,D1629,1),"")</f>
        <v>1</v>
      </c>
      <c r="D1629">
        <f ca="1" t="shared" si="25"/>
        <v>0</v>
      </c>
    </row>
    <row r="1630" spans="1:4" ht="15">
      <c r="A1630" t="s">
        <v>1658</v>
      </c>
      <c r="B1630">
        <f>_xlfn.IFERROR(RANK(C1630,$C$2:$C$2000,1)+COUNTIF($C$1:C1629,C1630),"")</f>
        <v>1629</v>
      </c>
      <c r="C1630">
        <f>_xlfn.IFERROR(SEARCH(Search!$B$1,D1630,1),"")</f>
        <v>1</v>
      </c>
      <c r="D1630">
        <f ca="1" t="shared" si="25"/>
        <v>0</v>
      </c>
    </row>
    <row r="1631" spans="1:4" ht="15">
      <c r="A1631" t="s">
        <v>1659</v>
      </c>
      <c r="B1631">
        <f>_xlfn.IFERROR(RANK(C1631,$C$2:$C$2000,1)+COUNTIF($C$1:C1630,C1631),"")</f>
        <v>1630</v>
      </c>
      <c r="C1631">
        <f>_xlfn.IFERROR(SEARCH(Search!$B$1,D1631,1),"")</f>
        <v>1</v>
      </c>
      <c r="D1631">
        <f ca="1" t="shared" si="25"/>
        <v>0</v>
      </c>
    </row>
    <row r="1632" spans="1:4" ht="15">
      <c r="A1632" t="s">
        <v>1660</v>
      </c>
      <c r="B1632">
        <f>_xlfn.IFERROR(RANK(C1632,$C$2:$C$2000,1)+COUNTIF($C$1:C1631,C1632),"")</f>
        <v>1631</v>
      </c>
      <c r="C1632">
        <f>_xlfn.IFERROR(SEARCH(Search!$B$1,D1632,1),"")</f>
        <v>1</v>
      </c>
      <c r="D1632">
        <f ca="1" t="shared" si="25"/>
        <v>0</v>
      </c>
    </row>
    <row r="1633" spans="1:4" ht="15">
      <c r="A1633" t="s">
        <v>1661</v>
      </c>
      <c r="B1633">
        <f>_xlfn.IFERROR(RANK(C1633,$C$2:$C$2000,1)+COUNTIF($C$1:C1632,C1633),"")</f>
        <v>1632</v>
      </c>
      <c r="C1633">
        <f>_xlfn.IFERROR(SEARCH(Search!$B$1,D1633,1),"")</f>
        <v>1</v>
      </c>
      <c r="D1633">
        <f ca="1" t="shared" si="25"/>
        <v>0</v>
      </c>
    </row>
    <row r="1634" spans="1:4" ht="15">
      <c r="A1634" t="s">
        <v>1662</v>
      </c>
      <c r="B1634">
        <f>_xlfn.IFERROR(RANK(C1634,$C$2:$C$2000,1)+COUNTIF($C$1:C1633,C1634),"")</f>
        <v>1633</v>
      </c>
      <c r="C1634">
        <f>_xlfn.IFERROR(SEARCH(Search!$B$1,D1634,1),"")</f>
        <v>1</v>
      </c>
      <c r="D1634">
        <f ca="1" t="shared" si="25"/>
        <v>0</v>
      </c>
    </row>
    <row r="1635" spans="1:4" ht="15">
      <c r="A1635" t="s">
        <v>1663</v>
      </c>
      <c r="B1635">
        <f>_xlfn.IFERROR(RANK(C1635,$C$2:$C$2000,1)+COUNTIF($C$1:C1634,C1635),"")</f>
        <v>1634</v>
      </c>
      <c r="C1635">
        <f>_xlfn.IFERROR(SEARCH(Search!$B$1,D1635,1),"")</f>
        <v>1</v>
      </c>
      <c r="D1635">
        <f ca="1" t="shared" si="25"/>
        <v>0</v>
      </c>
    </row>
    <row r="1636" spans="1:4" ht="15">
      <c r="A1636" t="s">
        <v>1664</v>
      </c>
      <c r="B1636">
        <f>_xlfn.IFERROR(RANK(C1636,$C$2:$C$2000,1)+COUNTIF($C$1:C1635,C1636),"")</f>
        <v>1635</v>
      </c>
      <c r="C1636">
        <f>_xlfn.IFERROR(SEARCH(Search!$B$1,D1636,1),"")</f>
        <v>1</v>
      </c>
      <c r="D1636">
        <f ca="1" t="shared" si="25"/>
        <v>0</v>
      </c>
    </row>
    <row r="1637" spans="1:4" ht="15">
      <c r="A1637" t="s">
        <v>1665</v>
      </c>
      <c r="B1637">
        <f>_xlfn.IFERROR(RANK(C1637,$C$2:$C$2000,1)+COUNTIF($C$1:C1636,C1637),"")</f>
        <v>1636</v>
      </c>
      <c r="C1637">
        <f>_xlfn.IFERROR(SEARCH(Search!$B$1,D1637,1),"")</f>
        <v>1</v>
      </c>
      <c r="D1637">
        <f ca="1" t="shared" si="25"/>
        <v>0</v>
      </c>
    </row>
    <row r="1638" spans="1:4" ht="15">
      <c r="A1638" t="s">
        <v>1666</v>
      </c>
      <c r="B1638">
        <f>_xlfn.IFERROR(RANK(C1638,$C$2:$C$2000,1)+COUNTIF($C$1:C1637,C1638),"")</f>
        <v>1637</v>
      </c>
      <c r="C1638">
        <f>_xlfn.IFERROR(SEARCH(Search!$B$1,D1638,1),"")</f>
        <v>1</v>
      </c>
      <c r="D1638">
        <f ca="1" t="shared" si="25"/>
        <v>0</v>
      </c>
    </row>
    <row r="1639" spans="1:4" ht="15">
      <c r="A1639" t="s">
        <v>1667</v>
      </c>
      <c r="B1639">
        <f>_xlfn.IFERROR(RANK(C1639,$C$2:$C$2000,1)+COUNTIF($C$1:C1638,C1639),"")</f>
        <v>1638</v>
      </c>
      <c r="C1639">
        <f>_xlfn.IFERROR(SEARCH(Search!$B$1,D1639,1),"")</f>
        <v>1</v>
      </c>
      <c r="D1639">
        <f ca="1" t="shared" si="25"/>
        <v>0</v>
      </c>
    </row>
    <row r="1640" spans="1:4" ht="15">
      <c r="A1640" t="s">
        <v>1668</v>
      </c>
      <c r="B1640">
        <f>_xlfn.IFERROR(RANK(C1640,$C$2:$C$2000,1)+COUNTIF($C$1:C1639,C1640),"")</f>
        <v>1639</v>
      </c>
      <c r="C1640">
        <f>_xlfn.IFERROR(SEARCH(Search!$B$1,D1640,1),"")</f>
        <v>1</v>
      </c>
      <c r="D1640">
        <f ca="1" t="shared" si="25"/>
        <v>0</v>
      </c>
    </row>
    <row r="1641" spans="1:4" ht="15">
      <c r="A1641" t="s">
        <v>1669</v>
      </c>
      <c r="B1641">
        <f>_xlfn.IFERROR(RANK(C1641,$C$2:$C$2000,1)+COUNTIF($C$1:C1640,C1641),"")</f>
        <v>1640</v>
      </c>
      <c r="C1641">
        <f>_xlfn.IFERROR(SEARCH(Search!$B$1,D1641,1),"")</f>
        <v>1</v>
      </c>
      <c r="D1641">
        <f ca="1" t="shared" si="25"/>
        <v>0</v>
      </c>
    </row>
    <row r="1642" spans="1:4" ht="15">
      <c r="A1642" t="s">
        <v>1670</v>
      </c>
      <c r="B1642">
        <f>_xlfn.IFERROR(RANK(C1642,$C$2:$C$2000,1)+COUNTIF($C$1:C1641,C1642),"")</f>
        <v>1641</v>
      </c>
      <c r="C1642">
        <f>_xlfn.IFERROR(SEARCH(Search!$B$1,D1642,1),"")</f>
        <v>1</v>
      </c>
      <c r="D1642">
        <f ca="1" t="shared" si="25"/>
        <v>0</v>
      </c>
    </row>
    <row r="1643" spans="1:4" ht="15">
      <c r="A1643" t="s">
        <v>1671</v>
      </c>
      <c r="B1643">
        <f>_xlfn.IFERROR(RANK(C1643,$C$2:$C$2000,1)+COUNTIF($C$1:C1642,C1643),"")</f>
        <v>1642</v>
      </c>
      <c r="C1643">
        <f>_xlfn.IFERROR(SEARCH(Search!$B$1,D1643,1),"")</f>
        <v>1</v>
      </c>
      <c r="D1643">
        <f ca="1" t="shared" si="25"/>
        <v>0</v>
      </c>
    </row>
    <row r="1644" spans="1:4" ht="15">
      <c r="A1644" t="s">
        <v>1672</v>
      </c>
      <c r="B1644">
        <f>_xlfn.IFERROR(RANK(C1644,$C$2:$C$2000,1)+COUNTIF($C$1:C1643,C1644),"")</f>
        <v>1643</v>
      </c>
      <c r="C1644">
        <f>_xlfn.IFERROR(SEARCH(Search!$B$1,D1644,1),"")</f>
        <v>1</v>
      </c>
      <c r="D1644">
        <f ca="1" t="shared" si="25"/>
        <v>0</v>
      </c>
    </row>
    <row r="1645" spans="1:4" ht="15">
      <c r="A1645" t="s">
        <v>1673</v>
      </c>
      <c r="B1645">
        <f>_xlfn.IFERROR(RANK(C1645,$C$2:$C$2000,1)+COUNTIF($C$1:C1644,C1645),"")</f>
        <v>1644</v>
      </c>
      <c r="C1645">
        <f>_xlfn.IFERROR(SEARCH(Search!$B$1,D1645,1),"")</f>
        <v>1</v>
      </c>
      <c r="D1645">
        <f ca="1" t="shared" si="25"/>
        <v>0</v>
      </c>
    </row>
    <row r="1646" spans="1:4" ht="15">
      <c r="A1646" t="s">
        <v>1674</v>
      </c>
      <c r="B1646">
        <f>_xlfn.IFERROR(RANK(C1646,$C$2:$C$2000,1)+COUNTIF($C$1:C1645,C1646),"")</f>
        <v>1645</v>
      </c>
      <c r="C1646">
        <f>_xlfn.IFERROR(SEARCH(Search!$B$1,D1646,1),"")</f>
        <v>1</v>
      </c>
      <c r="D1646">
        <f ca="1" t="shared" si="25"/>
        <v>0</v>
      </c>
    </row>
    <row r="1647" spans="1:4" ht="15">
      <c r="A1647" t="s">
        <v>1675</v>
      </c>
      <c r="B1647">
        <f>_xlfn.IFERROR(RANK(C1647,$C$2:$C$2000,1)+COUNTIF($C$1:C1646,C1647),"")</f>
        <v>1646</v>
      </c>
      <c r="C1647">
        <f>_xlfn.IFERROR(SEARCH(Search!$B$1,D1647,1),"")</f>
        <v>1</v>
      </c>
      <c r="D1647">
        <f ca="1" t="shared" si="25"/>
        <v>0</v>
      </c>
    </row>
    <row r="1648" spans="1:4" ht="15">
      <c r="A1648" t="s">
        <v>1676</v>
      </c>
      <c r="B1648">
        <f>_xlfn.IFERROR(RANK(C1648,$C$2:$C$2000,1)+COUNTIF($C$1:C1647,C1648),"")</f>
        <v>1647</v>
      </c>
      <c r="C1648">
        <f>_xlfn.IFERROR(SEARCH(Search!$B$1,D1648,1),"")</f>
        <v>1</v>
      </c>
      <c r="D1648">
        <f ca="1" t="shared" si="25"/>
        <v>0</v>
      </c>
    </row>
    <row r="1649" spans="1:4" ht="15">
      <c r="A1649" t="s">
        <v>1677</v>
      </c>
      <c r="B1649">
        <f>_xlfn.IFERROR(RANK(C1649,$C$2:$C$2000,1)+COUNTIF($C$1:C1648,C1649),"")</f>
        <v>1648</v>
      </c>
      <c r="C1649">
        <f>_xlfn.IFERROR(SEARCH(Search!$B$1,D1649,1),"")</f>
        <v>1</v>
      </c>
      <c r="D1649">
        <f ca="1" t="shared" si="25"/>
        <v>0</v>
      </c>
    </row>
    <row r="1650" spans="1:4" ht="15">
      <c r="A1650" t="s">
        <v>1678</v>
      </c>
      <c r="B1650">
        <f>_xlfn.IFERROR(RANK(C1650,$C$2:$C$2000,1)+COUNTIF($C$1:C1649,C1650),"")</f>
        <v>1649</v>
      </c>
      <c r="C1650">
        <f>_xlfn.IFERROR(SEARCH(Search!$B$1,D1650,1),"")</f>
        <v>1</v>
      </c>
      <c r="D1650">
        <f ca="1" t="shared" si="25"/>
        <v>0</v>
      </c>
    </row>
    <row r="1651" spans="1:4" ht="15">
      <c r="A1651" t="s">
        <v>1679</v>
      </c>
      <c r="B1651">
        <f>_xlfn.IFERROR(RANK(C1651,$C$2:$C$2000,1)+COUNTIF($C$1:C1650,C1651),"")</f>
        <v>1650</v>
      </c>
      <c r="C1651">
        <f>_xlfn.IFERROR(SEARCH(Search!$B$1,D1651,1),"")</f>
        <v>1</v>
      </c>
      <c r="D1651">
        <f ca="1" t="shared" si="25"/>
        <v>0</v>
      </c>
    </row>
    <row r="1652" spans="1:4" ht="15">
      <c r="A1652" t="s">
        <v>1680</v>
      </c>
      <c r="B1652">
        <f>_xlfn.IFERROR(RANK(C1652,$C$2:$C$2000,1)+COUNTIF($C$1:C1651,C1652),"")</f>
        <v>1651</v>
      </c>
      <c r="C1652">
        <f>_xlfn.IFERROR(SEARCH(Search!$B$1,D1652,1),"")</f>
        <v>1</v>
      </c>
      <c r="D1652">
        <f ca="1" t="shared" si="25"/>
        <v>0</v>
      </c>
    </row>
    <row r="1653" spans="1:4" ht="15">
      <c r="A1653" t="s">
        <v>1681</v>
      </c>
      <c r="B1653">
        <f>_xlfn.IFERROR(RANK(C1653,$C$2:$C$2000,1)+COUNTIF($C$1:C1652,C1653),"")</f>
        <v>1652</v>
      </c>
      <c r="C1653">
        <f>_xlfn.IFERROR(SEARCH(Search!$B$1,D1653,1),"")</f>
        <v>1</v>
      </c>
      <c r="D1653">
        <f ca="1" t="shared" si="25"/>
        <v>0</v>
      </c>
    </row>
    <row r="1654" spans="1:4" ht="15">
      <c r="A1654" t="s">
        <v>1682</v>
      </c>
      <c r="B1654">
        <f>_xlfn.IFERROR(RANK(C1654,$C$2:$C$2000,1)+COUNTIF($C$1:C1653,C1654),"")</f>
        <v>1653</v>
      </c>
      <c r="C1654">
        <f>_xlfn.IFERROR(SEARCH(Search!$B$1,D1654,1),"")</f>
        <v>1</v>
      </c>
      <c r="D1654">
        <f ca="1" t="shared" si="25"/>
        <v>0</v>
      </c>
    </row>
    <row r="1655" spans="1:4" ht="15">
      <c r="A1655" t="s">
        <v>1683</v>
      </c>
      <c r="B1655">
        <f>_xlfn.IFERROR(RANK(C1655,$C$2:$C$2000,1)+COUNTIF($C$1:C1654,C1655),"")</f>
        <v>1654</v>
      </c>
      <c r="C1655">
        <f>_xlfn.IFERROR(SEARCH(Search!$B$1,D1655,1),"")</f>
        <v>1</v>
      </c>
      <c r="D1655">
        <f ca="1" t="shared" si="25"/>
        <v>0</v>
      </c>
    </row>
    <row r="1656" spans="1:4" ht="15">
      <c r="A1656" t="s">
        <v>1684</v>
      </c>
      <c r="B1656">
        <f>_xlfn.IFERROR(RANK(C1656,$C$2:$C$2000,1)+COUNTIF($C$1:C1655,C1656),"")</f>
        <v>1655</v>
      </c>
      <c r="C1656">
        <f>_xlfn.IFERROR(SEARCH(Search!$B$1,D1656,1),"")</f>
        <v>1</v>
      </c>
      <c r="D1656">
        <f ca="1" t="shared" si="25"/>
        <v>0</v>
      </c>
    </row>
    <row r="1657" spans="1:4" ht="15">
      <c r="A1657" t="s">
        <v>1685</v>
      </c>
      <c r="B1657">
        <f>_xlfn.IFERROR(RANK(C1657,$C$2:$C$2000,1)+COUNTIF($C$1:C1656,C1657),"")</f>
        <v>1656</v>
      </c>
      <c r="C1657">
        <f>_xlfn.IFERROR(SEARCH(Search!$B$1,D1657,1),"")</f>
        <v>1</v>
      </c>
      <c r="D1657">
        <f ca="1" t="shared" si="25"/>
        <v>0</v>
      </c>
    </row>
    <row r="1658" spans="1:4" ht="15">
      <c r="A1658" t="s">
        <v>1686</v>
      </c>
      <c r="B1658">
        <f>_xlfn.IFERROR(RANK(C1658,$C$2:$C$2000,1)+COUNTIF($C$1:C1657,C1658),"")</f>
        <v>1657</v>
      </c>
      <c r="C1658">
        <f>_xlfn.IFERROR(SEARCH(Search!$B$1,D1658,1),"")</f>
        <v>1</v>
      </c>
      <c r="D1658">
        <f ca="1" t="shared" si="25"/>
        <v>0</v>
      </c>
    </row>
    <row r="1659" spans="1:4" ht="15">
      <c r="A1659" t="s">
        <v>1687</v>
      </c>
      <c r="B1659">
        <f>_xlfn.IFERROR(RANK(C1659,$C$2:$C$2000,1)+COUNTIF($C$1:C1658,C1659),"")</f>
        <v>1658</v>
      </c>
      <c r="C1659">
        <f>_xlfn.IFERROR(SEARCH(Search!$B$1,D1659,1),"")</f>
        <v>1</v>
      </c>
      <c r="D1659">
        <f ca="1" t="shared" si="25"/>
        <v>0</v>
      </c>
    </row>
    <row r="1660" spans="1:4" ht="15">
      <c r="A1660" t="s">
        <v>1688</v>
      </c>
      <c r="B1660">
        <f>_xlfn.IFERROR(RANK(C1660,$C$2:$C$2000,1)+COUNTIF($C$1:C1659,C1660),"")</f>
        <v>1659</v>
      </c>
      <c r="C1660">
        <f>_xlfn.IFERROR(SEARCH(Search!$B$1,D1660,1),"")</f>
        <v>1</v>
      </c>
      <c r="D1660">
        <f ca="1" t="shared" si="25"/>
        <v>0</v>
      </c>
    </row>
    <row r="1661" spans="1:4" ht="15">
      <c r="A1661" t="s">
        <v>1689</v>
      </c>
      <c r="B1661">
        <f>_xlfn.IFERROR(RANK(C1661,$C$2:$C$2000,1)+COUNTIF($C$1:C1660,C1661),"")</f>
        <v>1660</v>
      </c>
      <c r="C1661">
        <f>_xlfn.IFERROR(SEARCH(Search!$B$1,D1661,1),"")</f>
        <v>1</v>
      </c>
      <c r="D1661">
        <f ca="1" t="shared" si="25"/>
        <v>0</v>
      </c>
    </row>
    <row r="1662" spans="1:4" ht="15">
      <c r="A1662" t="s">
        <v>1690</v>
      </c>
      <c r="B1662">
        <f>_xlfn.IFERROR(RANK(C1662,$C$2:$C$2000,1)+COUNTIF($C$1:C1661,C1662),"")</f>
        <v>1661</v>
      </c>
      <c r="C1662">
        <f>_xlfn.IFERROR(SEARCH(Search!$B$1,D1662,1),"")</f>
        <v>1</v>
      </c>
      <c r="D1662">
        <f ca="1" t="shared" si="25"/>
        <v>0</v>
      </c>
    </row>
    <row r="1663" spans="1:4" ht="15">
      <c r="A1663" t="s">
        <v>1691</v>
      </c>
      <c r="B1663">
        <f>_xlfn.IFERROR(RANK(C1663,$C$2:$C$2000,1)+COUNTIF($C$1:C1662,C1663),"")</f>
        <v>1662</v>
      </c>
      <c r="C1663">
        <f>_xlfn.IFERROR(SEARCH(Search!$B$1,D1663,1),"")</f>
        <v>1</v>
      </c>
      <c r="D1663">
        <f ca="1" t="shared" si="25"/>
        <v>0</v>
      </c>
    </row>
    <row r="1664" spans="1:4" ht="15">
      <c r="A1664" t="s">
        <v>1692</v>
      </c>
      <c r="B1664">
        <f>_xlfn.IFERROR(RANK(C1664,$C$2:$C$2000,1)+COUNTIF($C$1:C1663,C1664),"")</f>
        <v>1663</v>
      </c>
      <c r="C1664">
        <f>_xlfn.IFERROR(SEARCH(Search!$B$1,D1664,1),"")</f>
        <v>1</v>
      </c>
      <c r="D1664">
        <f ca="1" t="shared" si="25"/>
        <v>0</v>
      </c>
    </row>
    <row r="1665" spans="1:4" ht="15">
      <c r="A1665" t="s">
        <v>1693</v>
      </c>
      <c r="B1665">
        <f>_xlfn.IFERROR(RANK(C1665,$C$2:$C$2000,1)+COUNTIF($C$1:C1664,C1665),"")</f>
        <v>1664</v>
      </c>
      <c r="C1665">
        <f>_xlfn.IFERROR(SEARCH(Search!$B$1,D1665,1),"")</f>
        <v>1</v>
      </c>
      <c r="D1665">
        <f ca="1" t="shared" si="26" ref="D1665:D1728">INDIRECT("'Approved Chemicals List'!"&amp;A1665,TRUE)</f>
        <v>0</v>
      </c>
    </row>
    <row r="1666" spans="1:4" ht="15">
      <c r="A1666" t="s">
        <v>1694</v>
      </c>
      <c r="B1666">
        <f>_xlfn.IFERROR(RANK(C1666,$C$2:$C$2000,1)+COUNTIF($C$1:C1665,C1666),"")</f>
        <v>1665</v>
      </c>
      <c r="C1666">
        <f>_xlfn.IFERROR(SEARCH(Search!$B$1,D1666,1),"")</f>
        <v>1</v>
      </c>
      <c r="D1666">
        <f ca="1" t="shared" si="26"/>
        <v>0</v>
      </c>
    </row>
    <row r="1667" spans="1:4" ht="15">
      <c r="A1667" t="s">
        <v>1695</v>
      </c>
      <c r="B1667">
        <f>_xlfn.IFERROR(RANK(C1667,$C$2:$C$2000,1)+COUNTIF($C$1:C1666,C1667),"")</f>
        <v>1666</v>
      </c>
      <c r="C1667">
        <f>_xlfn.IFERROR(SEARCH(Search!$B$1,D1667,1),"")</f>
        <v>1</v>
      </c>
      <c r="D1667">
        <f ca="1" t="shared" si="26"/>
        <v>0</v>
      </c>
    </row>
    <row r="1668" spans="1:4" ht="15">
      <c r="A1668" t="s">
        <v>1696</v>
      </c>
      <c r="B1668">
        <f>_xlfn.IFERROR(RANK(C1668,$C$2:$C$2000,1)+COUNTIF($C$1:C1667,C1668),"")</f>
        <v>1667</v>
      </c>
      <c r="C1668">
        <f>_xlfn.IFERROR(SEARCH(Search!$B$1,D1668,1),"")</f>
        <v>1</v>
      </c>
      <c r="D1668">
        <f ca="1" t="shared" si="26"/>
        <v>0</v>
      </c>
    </row>
    <row r="1669" spans="1:4" ht="15">
      <c r="A1669" t="s">
        <v>1697</v>
      </c>
      <c r="B1669">
        <f>_xlfn.IFERROR(RANK(C1669,$C$2:$C$2000,1)+COUNTIF($C$1:C1668,C1669),"")</f>
        <v>1668</v>
      </c>
      <c r="C1669">
        <f>_xlfn.IFERROR(SEARCH(Search!$B$1,D1669,1),"")</f>
        <v>1</v>
      </c>
      <c r="D1669">
        <f ca="1" t="shared" si="26"/>
        <v>0</v>
      </c>
    </row>
    <row r="1670" spans="1:4" ht="15">
      <c r="A1670" t="s">
        <v>1698</v>
      </c>
      <c r="B1670">
        <f>_xlfn.IFERROR(RANK(C1670,$C$2:$C$2000,1)+COUNTIF($C$1:C1669,C1670),"")</f>
        <v>1669</v>
      </c>
      <c r="C1670">
        <f>_xlfn.IFERROR(SEARCH(Search!$B$1,D1670,1),"")</f>
        <v>1</v>
      </c>
      <c r="D1670">
        <f ca="1" t="shared" si="26"/>
        <v>0</v>
      </c>
    </row>
    <row r="1671" spans="1:4" ht="15">
      <c r="A1671" t="s">
        <v>1699</v>
      </c>
      <c r="B1671">
        <f>_xlfn.IFERROR(RANK(C1671,$C$2:$C$2000,1)+COUNTIF($C$1:C1670,C1671),"")</f>
        <v>1670</v>
      </c>
      <c r="C1671">
        <f>_xlfn.IFERROR(SEARCH(Search!$B$1,D1671,1),"")</f>
        <v>1</v>
      </c>
      <c r="D1671">
        <f ca="1" t="shared" si="26"/>
        <v>0</v>
      </c>
    </row>
    <row r="1672" spans="1:4" ht="15">
      <c r="A1672" t="s">
        <v>1700</v>
      </c>
      <c r="B1672">
        <f>_xlfn.IFERROR(RANK(C1672,$C$2:$C$2000,1)+COUNTIF($C$1:C1671,C1672),"")</f>
        <v>1671</v>
      </c>
      <c r="C1672">
        <f>_xlfn.IFERROR(SEARCH(Search!$B$1,D1672,1),"")</f>
        <v>1</v>
      </c>
      <c r="D1672">
        <f ca="1" t="shared" si="26"/>
        <v>0</v>
      </c>
    </row>
    <row r="1673" spans="1:4" ht="15">
      <c r="A1673" t="s">
        <v>1701</v>
      </c>
      <c r="B1673">
        <f>_xlfn.IFERROR(RANK(C1673,$C$2:$C$2000,1)+COUNTIF($C$1:C1672,C1673),"")</f>
        <v>1672</v>
      </c>
      <c r="C1673">
        <f>_xlfn.IFERROR(SEARCH(Search!$B$1,D1673,1),"")</f>
        <v>1</v>
      </c>
      <c r="D1673">
        <f ca="1" t="shared" si="26"/>
        <v>0</v>
      </c>
    </row>
    <row r="1674" spans="1:4" ht="15">
      <c r="A1674" t="s">
        <v>1702</v>
      </c>
      <c r="B1674">
        <f>_xlfn.IFERROR(RANK(C1674,$C$2:$C$2000,1)+COUNTIF($C$1:C1673,C1674),"")</f>
        <v>1673</v>
      </c>
      <c r="C1674">
        <f>_xlfn.IFERROR(SEARCH(Search!$B$1,D1674,1),"")</f>
        <v>1</v>
      </c>
      <c r="D1674">
        <f ca="1" t="shared" si="26"/>
        <v>0</v>
      </c>
    </row>
    <row r="1675" spans="1:4" ht="15">
      <c r="A1675" t="s">
        <v>1703</v>
      </c>
      <c r="B1675">
        <f>_xlfn.IFERROR(RANK(C1675,$C$2:$C$2000,1)+COUNTIF($C$1:C1674,C1675),"")</f>
        <v>1674</v>
      </c>
      <c r="C1675">
        <f>_xlfn.IFERROR(SEARCH(Search!$B$1,D1675,1),"")</f>
        <v>1</v>
      </c>
      <c r="D1675">
        <f ca="1" t="shared" si="26"/>
        <v>0</v>
      </c>
    </row>
    <row r="1676" spans="1:4" ht="15">
      <c r="A1676" t="s">
        <v>1704</v>
      </c>
      <c r="B1676">
        <f>_xlfn.IFERROR(RANK(C1676,$C$2:$C$2000,1)+COUNTIF($C$1:C1675,C1676),"")</f>
        <v>1675</v>
      </c>
      <c r="C1676">
        <f>_xlfn.IFERROR(SEARCH(Search!$B$1,D1676,1),"")</f>
        <v>1</v>
      </c>
      <c r="D1676">
        <f ca="1" t="shared" si="26"/>
        <v>0</v>
      </c>
    </row>
    <row r="1677" spans="1:4" ht="15">
      <c r="A1677" t="s">
        <v>1705</v>
      </c>
      <c r="B1677">
        <f>_xlfn.IFERROR(RANK(C1677,$C$2:$C$2000,1)+COUNTIF($C$1:C1676,C1677),"")</f>
        <v>1676</v>
      </c>
      <c r="C1677">
        <f>_xlfn.IFERROR(SEARCH(Search!$B$1,D1677,1),"")</f>
        <v>1</v>
      </c>
      <c r="D1677">
        <f ca="1" t="shared" si="26"/>
        <v>0</v>
      </c>
    </row>
    <row r="1678" spans="1:4" ht="15">
      <c r="A1678" t="s">
        <v>1706</v>
      </c>
      <c r="B1678">
        <f>_xlfn.IFERROR(RANK(C1678,$C$2:$C$2000,1)+COUNTIF($C$1:C1677,C1678),"")</f>
        <v>1677</v>
      </c>
      <c r="C1678">
        <f>_xlfn.IFERROR(SEARCH(Search!$B$1,D1678,1),"")</f>
        <v>1</v>
      </c>
      <c r="D1678">
        <f ca="1" t="shared" si="26"/>
        <v>0</v>
      </c>
    </row>
    <row r="1679" spans="1:4" ht="15">
      <c r="A1679" t="s">
        <v>1707</v>
      </c>
      <c r="B1679">
        <f>_xlfn.IFERROR(RANK(C1679,$C$2:$C$2000,1)+COUNTIF($C$1:C1678,C1679),"")</f>
        <v>1678</v>
      </c>
      <c r="C1679">
        <f>_xlfn.IFERROR(SEARCH(Search!$B$1,D1679,1),"")</f>
        <v>1</v>
      </c>
      <c r="D1679">
        <f ca="1" t="shared" si="26"/>
        <v>0</v>
      </c>
    </row>
    <row r="1680" spans="1:4" ht="15">
      <c r="A1680" t="s">
        <v>1708</v>
      </c>
      <c r="B1680">
        <f>_xlfn.IFERROR(RANK(C1680,$C$2:$C$2000,1)+COUNTIF($C$1:C1679,C1680),"")</f>
        <v>1679</v>
      </c>
      <c r="C1680">
        <f>_xlfn.IFERROR(SEARCH(Search!$B$1,D1680,1),"")</f>
        <v>1</v>
      </c>
      <c r="D1680">
        <f ca="1" t="shared" si="26"/>
        <v>0</v>
      </c>
    </row>
    <row r="1681" spans="1:4" ht="15">
      <c r="A1681" t="s">
        <v>1709</v>
      </c>
      <c r="B1681">
        <f>_xlfn.IFERROR(RANK(C1681,$C$2:$C$2000,1)+COUNTIF($C$1:C1680,C1681),"")</f>
        <v>1680</v>
      </c>
      <c r="C1681">
        <f>_xlfn.IFERROR(SEARCH(Search!$B$1,D1681,1),"")</f>
        <v>1</v>
      </c>
      <c r="D1681">
        <f ca="1" t="shared" si="26"/>
        <v>0</v>
      </c>
    </row>
    <row r="1682" spans="1:4" ht="15">
      <c r="A1682" t="s">
        <v>1710</v>
      </c>
      <c r="B1682">
        <f>_xlfn.IFERROR(RANK(C1682,$C$2:$C$2000,1)+COUNTIF($C$1:C1681,C1682),"")</f>
        <v>1681</v>
      </c>
      <c r="C1682">
        <f>_xlfn.IFERROR(SEARCH(Search!$B$1,D1682,1),"")</f>
        <v>1</v>
      </c>
      <c r="D1682">
        <f ca="1" t="shared" si="26"/>
        <v>0</v>
      </c>
    </row>
    <row r="1683" spans="1:4" ht="15">
      <c r="A1683" t="s">
        <v>1711</v>
      </c>
      <c r="B1683">
        <f>_xlfn.IFERROR(RANK(C1683,$C$2:$C$2000,1)+COUNTIF($C$1:C1682,C1683),"")</f>
        <v>1682</v>
      </c>
      <c r="C1683">
        <f>_xlfn.IFERROR(SEARCH(Search!$B$1,D1683,1),"")</f>
        <v>1</v>
      </c>
      <c r="D1683">
        <f ca="1" t="shared" si="26"/>
        <v>0</v>
      </c>
    </row>
    <row r="1684" spans="1:4" ht="15">
      <c r="A1684" t="s">
        <v>1712</v>
      </c>
      <c r="B1684">
        <f>_xlfn.IFERROR(RANK(C1684,$C$2:$C$2000,1)+COUNTIF($C$1:C1683,C1684),"")</f>
        <v>1683</v>
      </c>
      <c r="C1684">
        <f>_xlfn.IFERROR(SEARCH(Search!$B$1,D1684,1),"")</f>
        <v>1</v>
      </c>
      <c r="D1684">
        <f ca="1" t="shared" si="26"/>
        <v>0</v>
      </c>
    </row>
    <row r="1685" spans="1:4" ht="15">
      <c r="A1685" t="s">
        <v>1713</v>
      </c>
      <c r="B1685">
        <f>_xlfn.IFERROR(RANK(C1685,$C$2:$C$2000,1)+COUNTIF($C$1:C1684,C1685),"")</f>
        <v>1684</v>
      </c>
      <c r="C1685">
        <f>_xlfn.IFERROR(SEARCH(Search!$B$1,D1685,1),"")</f>
        <v>1</v>
      </c>
      <c r="D1685">
        <f ca="1" t="shared" si="26"/>
        <v>0</v>
      </c>
    </row>
    <row r="1686" spans="1:4" ht="15">
      <c r="A1686" t="s">
        <v>1714</v>
      </c>
      <c r="B1686">
        <f>_xlfn.IFERROR(RANK(C1686,$C$2:$C$2000,1)+COUNTIF($C$1:C1685,C1686),"")</f>
        <v>1685</v>
      </c>
      <c r="C1686">
        <f>_xlfn.IFERROR(SEARCH(Search!$B$1,D1686,1),"")</f>
        <v>1</v>
      </c>
      <c r="D1686">
        <f ca="1" t="shared" si="26"/>
        <v>0</v>
      </c>
    </row>
    <row r="1687" spans="1:4" ht="15">
      <c r="A1687" t="s">
        <v>1715</v>
      </c>
      <c r="B1687">
        <f>_xlfn.IFERROR(RANK(C1687,$C$2:$C$2000,1)+COUNTIF($C$1:C1686,C1687),"")</f>
        <v>1686</v>
      </c>
      <c r="C1687">
        <f>_xlfn.IFERROR(SEARCH(Search!$B$1,D1687,1),"")</f>
        <v>1</v>
      </c>
      <c r="D1687">
        <f ca="1" t="shared" si="26"/>
        <v>0</v>
      </c>
    </row>
    <row r="1688" spans="1:4" ht="15">
      <c r="A1688" t="s">
        <v>1716</v>
      </c>
      <c r="B1688">
        <f>_xlfn.IFERROR(RANK(C1688,$C$2:$C$2000,1)+COUNTIF($C$1:C1687,C1688),"")</f>
        <v>1687</v>
      </c>
      <c r="C1688">
        <f>_xlfn.IFERROR(SEARCH(Search!$B$1,D1688,1),"")</f>
        <v>1</v>
      </c>
      <c r="D1688">
        <f ca="1" t="shared" si="26"/>
        <v>0</v>
      </c>
    </row>
    <row r="1689" spans="1:4" ht="15">
      <c r="A1689" t="s">
        <v>1717</v>
      </c>
      <c r="B1689">
        <f>_xlfn.IFERROR(RANK(C1689,$C$2:$C$2000,1)+COUNTIF($C$1:C1688,C1689),"")</f>
        <v>1688</v>
      </c>
      <c r="C1689">
        <f>_xlfn.IFERROR(SEARCH(Search!$B$1,D1689,1),"")</f>
        <v>1</v>
      </c>
      <c r="D1689">
        <f ca="1" t="shared" si="26"/>
        <v>0</v>
      </c>
    </row>
    <row r="1690" spans="1:4" ht="15">
      <c r="A1690" t="s">
        <v>1718</v>
      </c>
      <c r="B1690">
        <f>_xlfn.IFERROR(RANK(C1690,$C$2:$C$2000,1)+COUNTIF($C$1:C1689,C1690),"")</f>
        <v>1689</v>
      </c>
      <c r="C1690">
        <f>_xlfn.IFERROR(SEARCH(Search!$B$1,D1690,1),"")</f>
        <v>1</v>
      </c>
      <c r="D1690">
        <f ca="1" t="shared" si="26"/>
        <v>0</v>
      </c>
    </row>
    <row r="1691" spans="1:4" ht="15">
      <c r="A1691" t="s">
        <v>1719</v>
      </c>
      <c r="B1691">
        <f>_xlfn.IFERROR(RANK(C1691,$C$2:$C$2000,1)+COUNTIF($C$1:C1690,C1691),"")</f>
        <v>1690</v>
      </c>
      <c r="C1691">
        <f>_xlfn.IFERROR(SEARCH(Search!$B$1,D1691,1),"")</f>
        <v>1</v>
      </c>
      <c r="D1691">
        <f ca="1" t="shared" si="26"/>
        <v>0</v>
      </c>
    </row>
    <row r="1692" spans="1:4" ht="15">
      <c r="A1692" t="s">
        <v>1720</v>
      </c>
      <c r="B1692">
        <f>_xlfn.IFERROR(RANK(C1692,$C$2:$C$2000,1)+COUNTIF($C$1:C1691,C1692),"")</f>
        <v>1691</v>
      </c>
      <c r="C1692">
        <f>_xlfn.IFERROR(SEARCH(Search!$B$1,D1692,1),"")</f>
        <v>1</v>
      </c>
      <c r="D1692">
        <f ca="1" t="shared" si="26"/>
        <v>0</v>
      </c>
    </row>
    <row r="1693" spans="1:4" ht="15">
      <c r="A1693" t="s">
        <v>1721</v>
      </c>
      <c r="B1693">
        <f>_xlfn.IFERROR(RANK(C1693,$C$2:$C$2000,1)+COUNTIF($C$1:C1692,C1693),"")</f>
        <v>1692</v>
      </c>
      <c r="C1693">
        <f>_xlfn.IFERROR(SEARCH(Search!$B$1,D1693,1),"")</f>
        <v>1</v>
      </c>
      <c r="D1693">
        <f ca="1" t="shared" si="26"/>
        <v>0</v>
      </c>
    </row>
    <row r="1694" spans="1:4" ht="15">
      <c r="A1694" t="s">
        <v>1722</v>
      </c>
      <c r="B1694">
        <f>_xlfn.IFERROR(RANK(C1694,$C$2:$C$2000,1)+COUNTIF($C$1:C1693,C1694),"")</f>
        <v>1693</v>
      </c>
      <c r="C1694">
        <f>_xlfn.IFERROR(SEARCH(Search!$B$1,D1694,1),"")</f>
        <v>1</v>
      </c>
      <c r="D1694">
        <f ca="1" t="shared" si="26"/>
        <v>0</v>
      </c>
    </row>
    <row r="1695" spans="1:4" ht="15">
      <c r="A1695" t="s">
        <v>1723</v>
      </c>
      <c r="B1695">
        <f>_xlfn.IFERROR(RANK(C1695,$C$2:$C$2000,1)+COUNTIF($C$1:C1694,C1695),"")</f>
        <v>1694</v>
      </c>
      <c r="C1695">
        <f>_xlfn.IFERROR(SEARCH(Search!$B$1,D1695,1),"")</f>
        <v>1</v>
      </c>
      <c r="D1695">
        <f ca="1" t="shared" si="26"/>
        <v>0</v>
      </c>
    </row>
    <row r="1696" spans="1:4" ht="15">
      <c r="A1696" t="s">
        <v>1724</v>
      </c>
      <c r="B1696">
        <f>_xlfn.IFERROR(RANK(C1696,$C$2:$C$2000,1)+COUNTIF($C$1:C1695,C1696),"")</f>
        <v>1695</v>
      </c>
      <c r="C1696">
        <f>_xlfn.IFERROR(SEARCH(Search!$B$1,D1696,1),"")</f>
        <v>1</v>
      </c>
      <c r="D1696">
        <f ca="1" t="shared" si="26"/>
        <v>0</v>
      </c>
    </row>
    <row r="1697" spans="1:4" ht="15">
      <c r="A1697" t="s">
        <v>1725</v>
      </c>
      <c r="B1697">
        <f>_xlfn.IFERROR(RANK(C1697,$C$2:$C$2000,1)+COUNTIF($C$1:C1696,C1697),"")</f>
        <v>1696</v>
      </c>
      <c r="C1697">
        <f>_xlfn.IFERROR(SEARCH(Search!$B$1,D1697,1),"")</f>
        <v>1</v>
      </c>
      <c r="D1697">
        <f ca="1" t="shared" si="26"/>
        <v>0</v>
      </c>
    </row>
    <row r="1698" spans="1:4" ht="15">
      <c r="A1698" t="s">
        <v>1726</v>
      </c>
      <c r="B1698">
        <f>_xlfn.IFERROR(RANK(C1698,$C$2:$C$2000,1)+COUNTIF($C$1:C1697,C1698),"")</f>
        <v>1697</v>
      </c>
      <c r="C1698">
        <f>_xlfn.IFERROR(SEARCH(Search!$B$1,D1698,1),"")</f>
        <v>1</v>
      </c>
      <c r="D1698">
        <f ca="1" t="shared" si="26"/>
        <v>0</v>
      </c>
    </row>
    <row r="1699" spans="1:4" ht="15">
      <c r="A1699" t="s">
        <v>1727</v>
      </c>
      <c r="B1699">
        <f>_xlfn.IFERROR(RANK(C1699,$C$2:$C$2000,1)+COUNTIF($C$1:C1698,C1699),"")</f>
        <v>1698</v>
      </c>
      <c r="C1699">
        <f>_xlfn.IFERROR(SEARCH(Search!$B$1,D1699,1),"")</f>
        <v>1</v>
      </c>
      <c r="D1699">
        <f ca="1" t="shared" si="26"/>
        <v>0</v>
      </c>
    </row>
    <row r="1700" spans="1:4" ht="15">
      <c r="A1700" t="s">
        <v>1728</v>
      </c>
      <c r="B1700">
        <f>_xlfn.IFERROR(RANK(C1700,$C$2:$C$2000,1)+COUNTIF($C$1:C1699,C1700),"")</f>
        <v>1699</v>
      </c>
      <c r="C1700">
        <f>_xlfn.IFERROR(SEARCH(Search!$B$1,D1700,1),"")</f>
        <v>1</v>
      </c>
      <c r="D1700">
        <f ca="1" t="shared" si="26"/>
        <v>0</v>
      </c>
    </row>
    <row r="1701" spans="1:4" ht="15">
      <c r="A1701" t="s">
        <v>1729</v>
      </c>
      <c r="B1701">
        <f>_xlfn.IFERROR(RANK(C1701,$C$2:$C$2000,1)+COUNTIF($C$1:C1700,C1701),"")</f>
        <v>1700</v>
      </c>
      <c r="C1701">
        <f>_xlfn.IFERROR(SEARCH(Search!$B$1,D1701,1),"")</f>
        <v>1</v>
      </c>
      <c r="D1701">
        <f ca="1" t="shared" si="26"/>
        <v>0</v>
      </c>
    </row>
    <row r="1702" spans="1:4" ht="15">
      <c r="A1702" t="s">
        <v>1730</v>
      </c>
      <c r="B1702">
        <f>_xlfn.IFERROR(RANK(C1702,$C$2:$C$2000,1)+COUNTIF($C$1:C1701,C1702),"")</f>
        <v>1701</v>
      </c>
      <c r="C1702">
        <f>_xlfn.IFERROR(SEARCH(Search!$B$1,D1702,1),"")</f>
        <v>1</v>
      </c>
      <c r="D1702">
        <f ca="1" t="shared" si="26"/>
        <v>0</v>
      </c>
    </row>
    <row r="1703" spans="1:4" ht="15">
      <c r="A1703" t="s">
        <v>1731</v>
      </c>
      <c r="B1703">
        <f>_xlfn.IFERROR(RANK(C1703,$C$2:$C$2000,1)+COUNTIF($C$1:C1702,C1703),"")</f>
        <v>1702</v>
      </c>
      <c r="C1703">
        <f>_xlfn.IFERROR(SEARCH(Search!$B$1,D1703,1),"")</f>
        <v>1</v>
      </c>
      <c r="D1703">
        <f ca="1" t="shared" si="26"/>
        <v>0</v>
      </c>
    </row>
    <row r="1704" spans="1:4" ht="15">
      <c r="A1704" t="s">
        <v>1732</v>
      </c>
      <c r="B1704">
        <f>_xlfn.IFERROR(RANK(C1704,$C$2:$C$2000,1)+COUNTIF($C$1:C1703,C1704),"")</f>
        <v>1703</v>
      </c>
      <c r="C1704">
        <f>_xlfn.IFERROR(SEARCH(Search!$B$1,D1704,1),"")</f>
        <v>1</v>
      </c>
      <c r="D1704">
        <f ca="1" t="shared" si="26"/>
        <v>0</v>
      </c>
    </row>
    <row r="1705" spans="1:4" ht="15">
      <c r="A1705" t="s">
        <v>1733</v>
      </c>
      <c r="B1705">
        <f>_xlfn.IFERROR(RANK(C1705,$C$2:$C$2000,1)+COUNTIF($C$1:C1704,C1705),"")</f>
        <v>1704</v>
      </c>
      <c r="C1705">
        <f>_xlfn.IFERROR(SEARCH(Search!$B$1,D1705,1),"")</f>
        <v>1</v>
      </c>
      <c r="D1705">
        <f ca="1" t="shared" si="26"/>
        <v>0</v>
      </c>
    </row>
    <row r="1706" spans="1:4" ht="15">
      <c r="A1706" t="s">
        <v>1734</v>
      </c>
      <c r="B1706">
        <f>_xlfn.IFERROR(RANK(C1706,$C$2:$C$2000,1)+COUNTIF($C$1:C1705,C1706),"")</f>
        <v>1705</v>
      </c>
      <c r="C1706">
        <f>_xlfn.IFERROR(SEARCH(Search!$B$1,D1706,1),"")</f>
        <v>1</v>
      </c>
      <c r="D1706">
        <f ca="1" t="shared" si="26"/>
        <v>0</v>
      </c>
    </row>
    <row r="1707" spans="1:4" ht="15">
      <c r="A1707" t="s">
        <v>1735</v>
      </c>
      <c r="B1707">
        <f>_xlfn.IFERROR(RANK(C1707,$C$2:$C$2000,1)+COUNTIF($C$1:C1706,C1707),"")</f>
        <v>1706</v>
      </c>
      <c r="C1707">
        <f>_xlfn.IFERROR(SEARCH(Search!$B$1,D1707,1),"")</f>
        <v>1</v>
      </c>
      <c r="D1707">
        <f ca="1" t="shared" si="26"/>
        <v>0</v>
      </c>
    </row>
    <row r="1708" spans="1:4" ht="15">
      <c r="A1708" t="s">
        <v>1736</v>
      </c>
      <c r="B1708">
        <f>_xlfn.IFERROR(RANK(C1708,$C$2:$C$2000,1)+COUNTIF($C$1:C1707,C1708),"")</f>
        <v>1707</v>
      </c>
      <c r="C1708">
        <f>_xlfn.IFERROR(SEARCH(Search!$B$1,D1708,1),"")</f>
        <v>1</v>
      </c>
      <c r="D1708">
        <f ca="1" t="shared" si="26"/>
        <v>0</v>
      </c>
    </row>
    <row r="1709" spans="1:4" ht="15">
      <c r="A1709" t="s">
        <v>1737</v>
      </c>
      <c r="B1709">
        <f>_xlfn.IFERROR(RANK(C1709,$C$2:$C$2000,1)+COUNTIF($C$1:C1708,C1709),"")</f>
        <v>1708</v>
      </c>
      <c r="C1709">
        <f>_xlfn.IFERROR(SEARCH(Search!$B$1,D1709,1),"")</f>
        <v>1</v>
      </c>
      <c r="D1709">
        <f ca="1" t="shared" si="26"/>
        <v>0</v>
      </c>
    </row>
    <row r="1710" spans="1:4" ht="15">
      <c r="A1710" t="s">
        <v>1738</v>
      </c>
      <c r="B1710">
        <f>_xlfn.IFERROR(RANK(C1710,$C$2:$C$2000,1)+COUNTIF($C$1:C1709,C1710),"")</f>
        <v>1709</v>
      </c>
      <c r="C1710">
        <f>_xlfn.IFERROR(SEARCH(Search!$B$1,D1710,1),"")</f>
        <v>1</v>
      </c>
      <c r="D1710">
        <f ca="1" t="shared" si="26"/>
        <v>0</v>
      </c>
    </row>
    <row r="1711" spans="1:4" ht="15">
      <c r="A1711" t="s">
        <v>1739</v>
      </c>
      <c r="B1711">
        <f>_xlfn.IFERROR(RANK(C1711,$C$2:$C$2000,1)+COUNTIF($C$1:C1710,C1711),"")</f>
        <v>1710</v>
      </c>
      <c r="C1711">
        <f>_xlfn.IFERROR(SEARCH(Search!$B$1,D1711,1),"")</f>
        <v>1</v>
      </c>
      <c r="D1711">
        <f ca="1" t="shared" si="26"/>
        <v>0</v>
      </c>
    </row>
    <row r="1712" spans="1:4" ht="15">
      <c r="A1712" t="s">
        <v>1740</v>
      </c>
      <c r="B1712">
        <f>_xlfn.IFERROR(RANK(C1712,$C$2:$C$2000,1)+COUNTIF($C$1:C1711,C1712),"")</f>
        <v>1711</v>
      </c>
      <c r="C1712">
        <f>_xlfn.IFERROR(SEARCH(Search!$B$1,D1712,1),"")</f>
        <v>1</v>
      </c>
      <c r="D1712">
        <f ca="1" t="shared" si="26"/>
        <v>0</v>
      </c>
    </row>
    <row r="1713" spans="1:4" ht="15">
      <c r="A1713" t="s">
        <v>1741</v>
      </c>
      <c r="B1713">
        <f>_xlfn.IFERROR(RANK(C1713,$C$2:$C$2000,1)+COUNTIF($C$1:C1712,C1713),"")</f>
        <v>1712</v>
      </c>
      <c r="C1713">
        <f>_xlfn.IFERROR(SEARCH(Search!$B$1,D1713,1),"")</f>
        <v>1</v>
      </c>
      <c r="D1713">
        <f ca="1" t="shared" si="26"/>
        <v>0</v>
      </c>
    </row>
    <row r="1714" spans="1:4" ht="15">
      <c r="A1714" t="s">
        <v>1742</v>
      </c>
      <c r="B1714">
        <f>_xlfn.IFERROR(RANK(C1714,$C$2:$C$2000,1)+COUNTIF($C$1:C1713,C1714),"")</f>
        <v>1713</v>
      </c>
      <c r="C1714">
        <f>_xlfn.IFERROR(SEARCH(Search!$B$1,D1714,1),"")</f>
        <v>1</v>
      </c>
      <c r="D1714">
        <f ca="1" t="shared" si="26"/>
        <v>0</v>
      </c>
    </row>
    <row r="1715" spans="1:4" ht="15">
      <c r="A1715" t="s">
        <v>1743</v>
      </c>
      <c r="B1715">
        <f>_xlfn.IFERROR(RANK(C1715,$C$2:$C$2000,1)+COUNTIF($C$1:C1714,C1715),"")</f>
        <v>1714</v>
      </c>
      <c r="C1715">
        <f>_xlfn.IFERROR(SEARCH(Search!$B$1,D1715,1),"")</f>
        <v>1</v>
      </c>
      <c r="D1715">
        <f ca="1" t="shared" si="26"/>
        <v>0</v>
      </c>
    </row>
    <row r="1716" spans="1:4" ht="15">
      <c r="A1716" t="s">
        <v>1744</v>
      </c>
      <c r="B1716">
        <f>_xlfn.IFERROR(RANK(C1716,$C$2:$C$2000,1)+COUNTIF($C$1:C1715,C1716),"")</f>
        <v>1715</v>
      </c>
      <c r="C1716">
        <f>_xlfn.IFERROR(SEARCH(Search!$B$1,D1716,1),"")</f>
        <v>1</v>
      </c>
      <c r="D1716">
        <f ca="1" t="shared" si="26"/>
        <v>0</v>
      </c>
    </row>
    <row r="1717" spans="1:4" ht="15">
      <c r="A1717" t="s">
        <v>1745</v>
      </c>
      <c r="B1717">
        <f>_xlfn.IFERROR(RANK(C1717,$C$2:$C$2000,1)+COUNTIF($C$1:C1716,C1717),"")</f>
        <v>1716</v>
      </c>
      <c r="C1717">
        <f>_xlfn.IFERROR(SEARCH(Search!$B$1,D1717,1),"")</f>
        <v>1</v>
      </c>
      <c r="D1717">
        <f ca="1" t="shared" si="26"/>
        <v>0</v>
      </c>
    </row>
    <row r="1718" spans="1:4" ht="15">
      <c r="A1718" t="s">
        <v>1746</v>
      </c>
      <c r="B1718">
        <f>_xlfn.IFERROR(RANK(C1718,$C$2:$C$2000,1)+COUNTIF($C$1:C1717,C1718),"")</f>
        <v>1717</v>
      </c>
      <c r="C1718">
        <f>_xlfn.IFERROR(SEARCH(Search!$B$1,D1718,1),"")</f>
        <v>1</v>
      </c>
      <c r="D1718">
        <f ca="1" t="shared" si="26"/>
        <v>0</v>
      </c>
    </row>
    <row r="1719" spans="1:4" ht="15">
      <c r="A1719" t="s">
        <v>1747</v>
      </c>
      <c r="B1719">
        <f>_xlfn.IFERROR(RANK(C1719,$C$2:$C$2000,1)+COUNTIF($C$1:C1718,C1719),"")</f>
        <v>1718</v>
      </c>
      <c r="C1719">
        <f>_xlfn.IFERROR(SEARCH(Search!$B$1,D1719,1),"")</f>
        <v>1</v>
      </c>
      <c r="D1719">
        <f ca="1" t="shared" si="26"/>
        <v>0</v>
      </c>
    </row>
    <row r="1720" spans="1:4" ht="15">
      <c r="A1720" t="s">
        <v>1748</v>
      </c>
      <c r="B1720">
        <f>_xlfn.IFERROR(RANK(C1720,$C$2:$C$2000,1)+COUNTIF($C$1:C1719,C1720),"")</f>
        <v>1719</v>
      </c>
      <c r="C1720">
        <f>_xlfn.IFERROR(SEARCH(Search!$B$1,D1720,1),"")</f>
        <v>1</v>
      </c>
      <c r="D1720">
        <f ca="1" t="shared" si="26"/>
        <v>0</v>
      </c>
    </row>
    <row r="1721" spans="1:4" ht="15">
      <c r="A1721" t="s">
        <v>1749</v>
      </c>
      <c r="B1721">
        <f>_xlfn.IFERROR(RANK(C1721,$C$2:$C$2000,1)+COUNTIF($C$1:C1720,C1721),"")</f>
        <v>1720</v>
      </c>
      <c r="C1721">
        <f>_xlfn.IFERROR(SEARCH(Search!$B$1,D1721,1),"")</f>
        <v>1</v>
      </c>
      <c r="D1721">
        <f ca="1" t="shared" si="26"/>
        <v>0</v>
      </c>
    </row>
    <row r="1722" spans="1:4" ht="15">
      <c r="A1722" t="s">
        <v>1750</v>
      </c>
      <c r="B1722">
        <f>_xlfn.IFERROR(RANK(C1722,$C$2:$C$2000,1)+COUNTIF($C$1:C1721,C1722),"")</f>
        <v>1721</v>
      </c>
      <c r="C1722">
        <f>_xlfn.IFERROR(SEARCH(Search!$B$1,D1722,1),"")</f>
        <v>1</v>
      </c>
      <c r="D1722">
        <f ca="1" t="shared" si="26"/>
        <v>0</v>
      </c>
    </row>
    <row r="1723" spans="1:4" ht="15">
      <c r="A1723" t="s">
        <v>1751</v>
      </c>
      <c r="B1723">
        <f>_xlfn.IFERROR(RANK(C1723,$C$2:$C$2000,1)+COUNTIF($C$1:C1722,C1723),"")</f>
        <v>1722</v>
      </c>
      <c r="C1723">
        <f>_xlfn.IFERROR(SEARCH(Search!$B$1,D1723,1),"")</f>
        <v>1</v>
      </c>
      <c r="D1723">
        <f ca="1" t="shared" si="26"/>
        <v>0</v>
      </c>
    </row>
    <row r="1724" spans="1:4" ht="15">
      <c r="A1724" t="s">
        <v>1752</v>
      </c>
      <c r="B1724">
        <f>_xlfn.IFERROR(RANK(C1724,$C$2:$C$2000,1)+COUNTIF($C$1:C1723,C1724),"")</f>
        <v>1723</v>
      </c>
      <c r="C1724">
        <f>_xlfn.IFERROR(SEARCH(Search!$B$1,D1724,1),"")</f>
        <v>1</v>
      </c>
      <c r="D1724">
        <f ca="1" t="shared" si="26"/>
        <v>0</v>
      </c>
    </row>
    <row r="1725" spans="1:4" ht="15">
      <c r="A1725" t="s">
        <v>1753</v>
      </c>
      <c r="B1725">
        <f>_xlfn.IFERROR(RANK(C1725,$C$2:$C$2000,1)+COUNTIF($C$1:C1724,C1725),"")</f>
        <v>1724</v>
      </c>
      <c r="C1725">
        <f>_xlfn.IFERROR(SEARCH(Search!$B$1,D1725,1),"")</f>
        <v>1</v>
      </c>
      <c r="D1725">
        <f ca="1" t="shared" si="26"/>
        <v>0</v>
      </c>
    </row>
    <row r="1726" spans="1:4" ht="15">
      <c r="A1726" t="s">
        <v>1754</v>
      </c>
      <c r="B1726">
        <f>_xlfn.IFERROR(RANK(C1726,$C$2:$C$2000,1)+COUNTIF($C$1:C1725,C1726),"")</f>
        <v>1725</v>
      </c>
      <c r="C1726">
        <f>_xlfn.IFERROR(SEARCH(Search!$B$1,D1726,1),"")</f>
        <v>1</v>
      </c>
      <c r="D1726">
        <f ca="1" t="shared" si="26"/>
        <v>0</v>
      </c>
    </row>
    <row r="1727" spans="1:4" ht="15">
      <c r="A1727" t="s">
        <v>1755</v>
      </c>
      <c r="B1727">
        <f>_xlfn.IFERROR(RANK(C1727,$C$2:$C$2000,1)+COUNTIF($C$1:C1726,C1727),"")</f>
        <v>1726</v>
      </c>
      <c r="C1727">
        <f>_xlfn.IFERROR(SEARCH(Search!$B$1,D1727,1),"")</f>
        <v>1</v>
      </c>
      <c r="D1727">
        <f ca="1" t="shared" si="26"/>
        <v>0</v>
      </c>
    </row>
    <row r="1728" spans="1:4" ht="15">
      <c r="A1728" t="s">
        <v>1756</v>
      </c>
      <c r="B1728">
        <f>_xlfn.IFERROR(RANK(C1728,$C$2:$C$2000,1)+COUNTIF($C$1:C1727,C1728),"")</f>
        <v>1727</v>
      </c>
      <c r="C1728">
        <f>_xlfn.IFERROR(SEARCH(Search!$B$1,D1728,1),"")</f>
        <v>1</v>
      </c>
      <c r="D1728">
        <f ca="1" t="shared" si="26"/>
        <v>0</v>
      </c>
    </row>
    <row r="1729" spans="1:4" ht="15">
      <c r="A1729" t="s">
        <v>1757</v>
      </c>
      <c r="B1729">
        <f>_xlfn.IFERROR(RANK(C1729,$C$2:$C$2000,1)+COUNTIF($C$1:C1728,C1729),"")</f>
        <v>1728</v>
      </c>
      <c r="C1729">
        <f>_xlfn.IFERROR(SEARCH(Search!$B$1,D1729,1),"")</f>
        <v>1</v>
      </c>
      <c r="D1729">
        <f ca="1" t="shared" si="27" ref="D1729:D1792">INDIRECT("'Approved Chemicals List'!"&amp;A1729,TRUE)</f>
        <v>0</v>
      </c>
    </row>
    <row r="1730" spans="1:4" ht="15">
      <c r="A1730" t="s">
        <v>1758</v>
      </c>
      <c r="B1730">
        <f>_xlfn.IFERROR(RANK(C1730,$C$2:$C$2000,1)+COUNTIF($C$1:C1729,C1730),"")</f>
        <v>1729</v>
      </c>
      <c r="C1730">
        <f>_xlfn.IFERROR(SEARCH(Search!$B$1,D1730,1),"")</f>
        <v>1</v>
      </c>
      <c r="D1730">
        <f ca="1" t="shared" si="27"/>
        <v>0</v>
      </c>
    </row>
    <row r="1731" spans="1:4" ht="15">
      <c r="A1731" t="s">
        <v>1759</v>
      </c>
      <c r="B1731">
        <f>_xlfn.IFERROR(RANK(C1731,$C$2:$C$2000,1)+COUNTIF($C$1:C1730,C1731),"")</f>
        <v>1730</v>
      </c>
      <c r="C1731">
        <f>_xlfn.IFERROR(SEARCH(Search!$B$1,D1731,1),"")</f>
        <v>1</v>
      </c>
      <c r="D1731">
        <f ca="1" t="shared" si="27"/>
        <v>0</v>
      </c>
    </row>
    <row r="1732" spans="1:4" ht="15">
      <c r="A1732" t="s">
        <v>1760</v>
      </c>
      <c r="B1732">
        <f>_xlfn.IFERROR(RANK(C1732,$C$2:$C$2000,1)+COUNTIF($C$1:C1731,C1732),"")</f>
        <v>1731</v>
      </c>
      <c r="C1732">
        <f>_xlfn.IFERROR(SEARCH(Search!$B$1,D1732,1),"")</f>
        <v>1</v>
      </c>
      <c r="D1732">
        <f ca="1" t="shared" si="27"/>
        <v>0</v>
      </c>
    </row>
    <row r="1733" spans="1:4" ht="15">
      <c r="A1733" t="s">
        <v>1761</v>
      </c>
      <c r="B1733">
        <f>_xlfn.IFERROR(RANK(C1733,$C$2:$C$2000,1)+COUNTIF($C$1:C1732,C1733),"")</f>
        <v>1732</v>
      </c>
      <c r="C1733">
        <f>_xlfn.IFERROR(SEARCH(Search!$B$1,D1733,1),"")</f>
        <v>1</v>
      </c>
      <c r="D1733">
        <f ca="1" t="shared" si="27"/>
        <v>0</v>
      </c>
    </row>
    <row r="1734" spans="1:4" ht="15">
      <c r="A1734" t="s">
        <v>1762</v>
      </c>
      <c r="B1734">
        <f>_xlfn.IFERROR(RANK(C1734,$C$2:$C$2000,1)+COUNTIF($C$1:C1733,C1734),"")</f>
        <v>1733</v>
      </c>
      <c r="C1734">
        <f>_xlfn.IFERROR(SEARCH(Search!$B$1,D1734,1),"")</f>
        <v>1</v>
      </c>
      <c r="D1734">
        <f ca="1" t="shared" si="27"/>
        <v>0</v>
      </c>
    </row>
    <row r="1735" spans="1:4" ht="15">
      <c r="A1735" t="s">
        <v>1763</v>
      </c>
      <c r="B1735">
        <f>_xlfn.IFERROR(RANK(C1735,$C$2:$C$2000,1)+COUNTIF($C$1:C1734,C1735),"")</f>
        <v>1734</v>
      </c>
      <c r="C1735">
        <f>_xlfn.IFERROR(SEARCH(Search!$B$1,D1735,1),"")</f>
        <v>1</v>
      </c>
      <c r="D1735">
        <f ca="1" t="shared" si="27"/>
        <v>0</v>
      </c>
    </row>
    <row r="1736" spans="1:4" ht="15">
      <c r="A1736" t="s">
        <v>1764</v>
      </c>
      <c r="B1736">
        <f>_xlfn.IFERROR(RANK(C1736,$C$2:$C$2000,1)+COUNTIF($C$1:C1735,C1736),"")</f>
        <v>1735</v>
      </c>
      <c r="C1736">
        <f>_xlfn.IFERROR(SEARCH(Search!$B$1,D1736,1),"")</f>
        <v>1</v>
      </c>
      <c r="D1736">
        <f ca="1" t="shared" si="27"/>
        <v>0</v>
      </c>
    </row>
    <row r="1737" spans="1:4" ht="15">
      <c r="A1737" t="s">
        <v>1765</v>
      </c>
      <c r="B1737">
        <f>_xlfn.IFERROR(RANK(C1737,$C$2:$C$2000,1)+COUNTIF($C$1:C1736,C1737),"")</f>
        <v>1736</v>
      </c>
      <c r="C1737">
        <f>_xlfn.IFERROR(SEARCH(Search!$B$1,D1737,1),"")</f>
        <v>1</v>
      </c>
      <c r="D1737">
        <f ca="1" t="shared" si="27"/>
        <v>0</v>
      </c>
    </row>
    <row r="1738" spans="1:4" ht="15">
      <c r="A1738" t="s">
        <v>1766</v>
      </c>
      <c r="B1738">
        <f>_xlfn.IFERROR(RANK(C1738,$C$2:$C$2000,1)+COUNTIF($C$1:C1737,C1738),"")</f>
        <v>1737</v>
      </c>
      <c r="C1738">
        <f>_xlfn.IFERROR(SEARCH(Search!$B$1,D1738,1),"")</f>
        <v>1</v>
      </c>
      <c r="D1738">
        <f ca="1" t="shared" si="27"/>
        <v>0</v>
      </c>
    </row>
    <row r="1739" spans="1:4" ht="15">
      <c r="A1739" t="s">
        <v>1767</v>
      </c>
      <c r="B1739">
        <f>_xlfn.IFERROR(RANK(C1739,$C$2:$C$2000,1)+COUNTIF($C$1:C1738,C1739),"")</f>
        <v>1738</v>
      </c>
      <c r="C1739">
        <f>_xlfn.IFERROR(SEARCH(Search!$B$1,D1739,1),"")</f>
        <v>1</v>
      </c>
      <c r="D1739">
        <f ca="1" t="shared" si="27"/>
        <v>0</v>
      </c>
    </row>
    <row r="1740" spans="1:4" ht="15">
      <c r="A1740" t="s">
        <v>1768</v>
      </c>
      <c r="B1740">
        <f>_xlfn.IFERROR(RANK(C1740,$C$2:$C$2000,1)+COUNTIF($C$1:C1739,C1740),"")</f>
        <v>1739</v>
      </c>
      <c r="C1740">
        <f>_xlfn.IFERROR(SEARCH(Search!$B$1,D1740,1),"")</f>
        <v>1</v>
      </c>
      <c r="D1740">
        <f ca="1" t="shared" si="27"/>
        <v>0</v>
      </c>
    </row>
    <row r="1741" spans="1:4" ht="15">
      <c r="A1741" t="s">
        <v>1769</v>
      </c>
      <c r="B1741">
        <f>_xlfn.IFERROR(RANK(C1741,$C$2:$C$2000,1)+COUNTIF($C$1:C1740,C1741),"")</f>
        <v>1740</v>
      </c>
      <c r="C1741">
        <f>_xlfn.IFERROR(SEARCH(Search!$B$1,D1741,1),"")</f>
        <v>1</v>
      </c>
      <c r="D1741">
        <f ca="1" t="shared" si="27"/>
        <v>0</v>
      </c>
    </row>
    <row r="1742" spans="1:4" ht="15">
      <c r="A1742" t="s">
        <v>1770</v>
      </c>
      <c r="B1742">
        <f>_xlfn.IFERROR(RANK(C1742,$C$2:$C$2000,1)+COUNTIF($C$1:C1741,C1742),"")</f>
        <v>1741</v>
      </c>
      <c r="C1742">
        <f>_xlfn.IFERROR(SEARCH(Search!$B$1,D1742,1),"")</f>
        <v>1</v>
      </c>
      <c r="D1742">
        <f ca="1" t="shared" si="27"/>
        <v>0</v>
      </c>
    </row>
    <row r="1743" spans="1:4" ht="15">
      <c r="A1743" t="s">
        <v>1771</v>
      </c>
      <c r="B1743">
        <f>_xlfn.IFERROR(RANK(C1743,$C$2:$C$2000,1)+COUNTIF($C$1:C1742,C1743),"")</f>
        <v>1742</v>
      </c>
      <c r="C1743">
        <f>_xlfn.IFERROR(SEARCH(Search!$B$1,D1743,1),"")</f>
        <v>1</v>
      </c>
      <c r="D1743">
        <f ca="1" t="shared" si="27"/>
        <v>0</v>
      </c>
    </row>
    <row r="1744" spans="1:4" ht="15">
      <c r="A1744" t="s">
        <v>1772</v>
      </c>
      <c r="B1744">
        <f>_xlfn.IFERROR(RANK(C1744,$C$2:$C$2000,1)+COUNTIF($C$1:C1743,C1744),"")</f>
        <v>1743</v>
      </c>
      <c r="C1744">
        <f>_xlfn.IFERROR(SEARCH(Search!$B$1,D1744,1),"")</f>
        <v>1</v>
      </c>
      <c r="D1744">
        <f ca="1" t="shared" si="27"/>
        <v>0</v>
      </c>
    </row>
    <row r="1745" spans="1:4" ht="15">
      <c r="A1745" t="s">
        <v>1773</v>
      </c>
      <c r="B1745">
        <f>_xlfn.IFERROR(RANK(C1745,$C$2:$C$2000,1)+COUNTIF($C$1:C1744,C1745),"")</f>
        <v>1744</v>
      </c>
      <c r="C1745">
        <f>_xlfn.IFERROR(SEARCH(Search!$B$1,D1745,1),"")</f>
        <v>1</v>
      </c>
      <c r="D1745">
        <f ca="1" t="shared" si="27"/>
        <v>0</v>
      </c>
    </row>
    <row r="1746" spans="1:4" ht="15">
      <c r="A1746" t="s">
        <v>1774</v>
      </c>
      <c r="B1746">
        <f>_xlfn.IFERROR(RANK(C1746,$C$2:$C$2000,1)+COUNTIF($C$1:C1745,C1746),"")</f>
        <v>1745</v>
      </c>
      <c r="C1746">
        <f>_xlfn.IFERROR(SEARCH(Search!$B$1,D1746,1),"")</f>
        <v>1</v>
      </c>
      <c r="D1746">
        <f ca="1" t="shared" si="27"/>
        <v>0</v>
      </c>
    </row>
    <row r="1747" spans="1:4" ht="15">
      <c r="A1747" t="s">
        <v>1775</v>
      </c>
      <c r="B1747">
        <f>_xlfn.IFERROR(RANK(C1747,$C$2:$C$2000,1)+COUNTIF($C$1:C1746,C1747),"")</f>
        <v>1746</v>
      </c>
      <c r="C1747">
        <f>_xlfn.IFERROR(SEARCH(Search!$B$1,D1747,1),"")</f>
        <v>1</v>
      </c>
      <c r="D1747">
        <f ca="1" t="shared" si="27"/>
        <v>0</v>
      </c>
    </row>
    <row r="1748" spans="1:4" ht="15">
      <c r="A1748" t="s">
        <v>1776</v>
      </c>
      <c r="B1748">
        <f>_xlfn.IFERROR(RANK(C1748,$C$2:$C$2000,1)+COUNTIF($C$1:C1747,C1748),"")</f>
        <v>1747</v>
      </c>
      <c r="C1748">
        <f>_xlfn.IFERROR(SEARCH(Search!$B$1,D1748,1),"")</f>
        <v>1</v>
      </c>
      <c r="D1748">
        <f ca="1" t="shared" si="27"/>
        <v>0</v>
      </c>
    </row>
    <row r="1749" spans="1:4" ht="15">
      <c r="A1749" t="s">
        <v>1777</v>
      </c>
      <c r="B1749">
        <f>_xlfn.IFERROR(RANK(C1749,$C$2:$C$2000,1)+COUNTIF($C$1:C1748,C1749),"")</f>
        <v>1748</v>
      </c>
      <c r="C1749">
        <f>_xlfn.IFERROR(SEARCH(Search!$B$1,D1749,1),"")</f>
        <v>1</v>
      </c>
      <c r="D1749">
        <f ca="1" t="shared" si="27"/>
        <v>0</v>
      </c>
    </row>
    <row r="1750" spans="1:4" ht="15">
      <c r="A1750" t="s">
        <v>1778</v>
      </c>
      <c r="B1750">
        <f>_xlfn.IFERROR(RANK(C1750,$C$2:$C$2000,1)+COUNTIF($C$1:C1749,C1750),"")</f>
        <v>1749</v>
      </c>
      <c r="C1750">
        <f>_xlfn.IFERROR(SEARCH(Search!$B$1,D1750,1),"")</f>
        <v>1</v>
      </c>
      <c r="D1750">
        <f ca="1" t="shared" si="27"/>
        <v>0</v>
      </c>
    </row>
    <row r="1751" spans="1:4" ht="15">
      <c r="A1751" t="s">
        <v>1779</v>
      </c>
      <c r="B1751">
        <f>_xlfn.IFERROR(RANK(C1751,$C$2:$C$2000,1)+COUNTIF($C$1:C1750,C1751),"")</f>
        <v>1750</v>
      </c>
      <c r="C1751">
        <f>_xlfn.IFERROR(SEARCH(Search!$B$1,D1751,1),"")</f>
        <v>1</v>
      </c>
      <c r="D1751">
        <f ca="1" t="shared" si="27"/>
        <v>0</v>
      </c>
    </row>
    <row r="1752" spans="1:4" ht="15">
      <c r="A1752" t="s">
        <v>1780</v>
      </c>
      <c r="B1752">
        <f>_xlfn.IFERROR(RANK(C1752,$C$2:$C$2000,1)+COUNTIF($C$1:C1751,C1752),"")</f>
        <v>1751</v>
      </c>
      <c r="C1752">
        <f>_xlfn.IFERROR(SEARCH(Search!$B$1,D1752,1),"")</f>
        <v>1</v>
      </c>
      <c r="D1752">
        <f ca="1" t="shared" si="27"/>
        <v>0</v>
      </c>
    </row>
    <row r="1753" spans="1:4" ht="15">
      <c r="A1753" t="s">
        <v>1781</v>
      </c>
      <c r="B1753">
        <f>_xlfn.IFERROR(RANK(C1753,$C$2:$C$2000,1)+COUNTIF($C$1:C1752,C1753),"")</f>
        <v>1752</v>
      </c>
      <c r="C1753">
        <f>_xlfn.IFERROR(SEARCH(Search!$B$1,D1753,1),"")</f>
        <v>1</v>
      </c>
      <c r="D1753">
        <f ca="1" t="shared" si="27"/>
        <v>0</v>
      </c>
    </row>
    <row r="1754" spans="1:4" ht="15">
      <c r="A1754" t="s">
        <v>1782</v>
      </c>
      <c r="B1754">
        <f>_xlfn.IFERROR(RANK(C1754,$C$2:$C$2000,1)+COUNTIF($C$1:C1753,C1754),"")</f>
        <v>1753</v>
      </c>
      <c r="C1754">
        <f>_xlfn.IFERROR(SEARCH(Search!$B$1,D1754,1),"")</f>
        <v>1</v>
      </c>
      <c r="D1754">
        <f ca="1" t="shared" si="27"/>
        <v>0</v>
      </c>
    </row>
    <row r="1755" spans="1:4" ht="15">
      <c r="A1755" t="s">
        <v>1783</v>
      </c>
      <c r="B1755">
        <f>_xlfn.IFERROR(RANK(C1755,$C$2:$C$2000,1)+COUNTIF($C$1:C1754,C1755),"")</f>
        <v>1754</v>
      </c>
      <c r="C1755">
        <f>_xlfn.IFERROR(SEARCH(Search!$B$1,D1755,1),"")</f>
        <v>1</v>
      </c>
      <c r="D1755">
        <f ca="1" t="shared" si="27"/>
        <v>0</v>
      </c>
    </row>
    <row r="1756" spans="1:4" ht="15">
      <c r="A1756" t="s">
        <v>1784</v>
      </c>
      <c r="B1756">
        <f>_xlfn.IFERROR(RANK(C1756,$C$2:$C$2000,1)+COUNTIF($C$1:C1755,C1756),"")</f>
        <v>1755</v>
      </c>
      <c r="C1756">
        <f>_xlfn.IFERROR(SEARCH(Search!$B$1,D1756,1),"")</f>
        <v>1</v>
      </c>
      <c r="D1756">
        <f ca="1" t="shared" si="27"/>
        <v>0</v>
      </c>
    </row>
    <row r="1757" spans="1:4" ht="15">
      <c r="A1757" t="s">
        <v>1785</v>
      </c>
      <c r="B1757">
        <f>_xlfn.IFERROR(RANK(C1757,$C$2:$C$2000,1)+COUNTIF($C$1:C1756,C1757),"")</f>
        <v>1756</v>
      </c>
      <c r="C1757">
        <f>_xlfn.IFERROR(SEARCH(Search!$B$1,D1757,1),"")</f>
        <v>1</v>
      </c>
      <c r="D1757">
        <f ca="1" t="shared" si="27"/>
        <v>0</v>
      </c>
    </row>
    <row r="1758" spans="1:4" ht="15">
      <c r="A1758" t="s">
        <v>1786</v>
      </c>
      <c r="B1758">
        <f>_xlfn.IFERROR(RANK(C1758,$C$2:$C$2000,1)+COUNTIF($C$1:C1757,C1758),"")</f>
        <v>1757</v>
      </c>
      <c r="C1758">
        <f>_xlfn.IFERROR(SEARCH(Search!$B$1,D1758,1),"")</f>
        <v>1</v>
      </c>
      <c r="D1758">
        <f ca="1" t="shared" si="27"/>
        <v>0</v>
      </c>
    </row>
    <row r="1759" spans="1:4" ht="15">
      <c r="A1759" t="s">
        <v>1787</v>
      </c>
      <c r="B1759">
        <f>_xlfn.IFERROR(RANK(C1759,$C$2:$C$2000,1)+COUNTIF($C$1:C1758,C1759),"")</f>
        <v>1758</v>
      </c>
      <c r="C1759">
        <f>_xlfn.IFERROR(SEARCH(Search!$B$1,D1759,1),"")</f>
        <v>1</v>
      </c>
      <c r="D1759">
        <f ca="1" t="shared" si="27"/>
        <v>0</v>
      </c>
    </row>
    <row r="1760" spans="1:4" ht="15">
      <c r="A1760" t="s">
        <v>1788</v>
      </c>
      <c r="B1760">
        <f>_xlfn.IFERROR(RANK(C1760,$C$2:$C$2000,1)+COUNTIF($C$1:C1759,C1760),"")</f>
        <v>1759</v>
      </c>
      <c r="C1760">
        <f>_xlfn.IFERROR(SEARCH(Search!$B$1,D1760,1),"")</f>
        <v>1</v>
      </c>
      <c r="D1760">
        <f ca="1" t="shared" si="27"/>
        <v>0</v>
      </c>
    </row>
    <row r="1761" spans="1:4" ht="15">
      <c r="A1761" t="s">
        <v>1789</v>
      </c>
      <c r="B1761">
        <f>_xlfn.IFERROR(RANK(C1761,$C$2:$C$2000,1)+COUNTIF($C$1:C1760,C1761),"")</f>
        <v>1760</v>
      </c>
      <c r="C1761">
        <f>_xlfn.IFERROR(SEARCH(Search!$B$1,D1761,1),"")</f>
        <v>1</v>
      </c>
      <c r="D1761">
        <f ca="1" t="shared" si="27"/>
        <v>0</v>
      </c>
    </row>
    <row r="1762" spans="1:4" ht="15">
      <c r="A1762" t="s">
        <v>1790</v>
      </c>
      <c r="B1762">
        <f>_xlfn.IFERROR(RANK(C1762,$C$2:$C$2000,1)+COUNTIF($C$1:C1761,C1762),"")</f>
        <v>1761</v>
      </c>
      <c r="C1762">
        <f>_xlfn.IFERROR(SEARCH(Search!$B$1,D1762,1),"")</f>
        <v>1</v>
      </c>
      <c r="D1762">
        <f ca="1" t="shared" si="27"/>
        <v>0</v>
      </c>
    </row>
    <row r="1763" spans="1:4" ht="15">
      <c r="A1763" t="s">
        <v>1791</v>
      </c>
      <c r="B1763">
        <f>_xlfn.IFERROR(RANK(C1763,$C$2:$C$2000,1)+COUNTIF($C$1:C1762,C1763),"")</f>
        <v>1762</v>
      </c>
      <c r="C1763">
        <f>_xlfn.IFERROR(SEARCH(Search!$B$1,D1763,1),"")</f>
        <v>1</v>
      </c>
      <c r="D1763">
        <f ca="1" t="shared" si="27"/>
        <v>0</v>
      </c>
    </row>
    <row r="1764" spans="1:4" ht="15">
      <c r="A1764" t="s">
        <v>1792</v>
      </c>
      <c r="B1764">
        <f>_xlfn.IFERROR(RANK(C1764,$C$2:$C$2000,1)+COUNTIF($C$1:C1763,C1764),"")</f>
        <v>1763</v>
      </c>
      <c r="C1764">
        <f>_xlfn.IFERROR(SEARCH(Search!$B$1,D1764,1),"")</f>
        <v>1</v>
      </c>
      <c r="D1764">
        <f ca="1" t="shared" si="27"/>
        <v>0</v>
      </c>
    </row>
    <row r="1765" spans="1:4" ht="15">
      <c r="A1765" t="s">
        <v>1793</v>
      </c>
      <c r="B1765">
        <f>_xlfn.IFERROR(RANK(C1765,$C$2:$C$2000,1)+COUNTIF($C$1:C1764,C1765),"")</f>
        <v>1764</v>
      </c>
      <c r="C1765">
        <f>_xlfn.IFERROR(SEARCH(Search!$B$1,D1765,1),"")</f>
        <v>1</v>
      </c>
      <c r="D1765">
        <f ca="1" t="shared" si="27"/>
        <v>0</v>
      </c>
    </row>
    <row r="1766" spans="1:4" ht="15">
      <c r="A1766" t="s">
        <v>1794</v>
      </c>
      <c r="B1766">
        <f>_xlfn.IFERROR(RANK(C1766,$C$2:$C$2000,1)+COUNTIF($C$1:C1765,C1766),"")</f>
        <v>1765</v>
      </c>
      <c r="C1766">
        <f>_xlfn.IFERROR(SEARCH(Search!$B$1,D1766,1),"")</f>
        <v>1</v>
      </c>
      <c r="D1766">
        <f ca="1" t="shared" si="27"/>
        <v>0</v>
      </c>
    </row>
    <row r="1767" spans="1:4" ht="15">
      <c r="A1767" t="s">
        <v>1795</v>
      </c>
      <c r="B1767">
        <f>_xlfn.IFERROR(RANK(C1767,$C$2:$C$2000,1)+COUNTIF($C$1:C1766,C1767),"")</f>
        <v>1766</v>
      </c>
      <c r="C1767">
        <f>_xlfn.IFERROR(SEARCH(Search!$B$1,D1767,1),"")</f>
        <v>1</v>
      </c>
      <c r="D1767">
        <f ca="1" t="shared" si="27"/>
        <v>0</v>
      </c>
    </row>
    <row r="1768" spans="1:4" ht="15">
      <c r="A1768" t="s">
        <v>1796</v>
      </c>
      <c r="B1768">
        <f>_xlfn.IFERROR(RANK(C1768,$C$2:$C$2000,1)+COUNTIF($C$1:C1767,C1768),"")</f>
        <v>1767</v>
      </c>
      <c r="C1768">
        <f>_xlfn.IFERROR(SEARCH(Search!$B$1,D1768,1),"")</f>
        <v>1</v>
      </c>
      <c r="D1768">
        <f ca="1" t="shared" si="27"/>
        <v>0</v>
      </c>
    </row>
    <row r="1769" spans="1:4" ht="15">
      <c r="A1769" t="s">
        <v>1797</v>
      </c>
      <c r="B1769">
        <f>_xlfn.IFERROR(RANK(C1769,$C$2:$C$2000,1)+COUNTIF($C$1:C1768,C1769),"")</f>
        <v>1768</v>
      </c>
      <c r="C1769">
        <f>_xlfn.IFERROR(SEARCH(Search!$B$1,D1769,1),"")</f>
        <v>1</v>
      </c>
      <c r="D1769">
        <f ca="1" t="shared" si="27"/>
        <v>0</v>
      </c>
    </row>
    <row r="1770" spans="1:4" ht="15">
      <c r="A1770" t="s">
        <v>1798</v>
      </c>
      <c r="B1770">
        <f>_xlfn.IFERROR(RANK(C1770,$C$2:$C$2000,1)+COUNTIF($C$1:C1769,C1770),"")</f>
        <v>1769</v>
      </c>
      <c r="C1770">
        <f>_xlfn.IFERROR(SEARCH(Search!$B$1,D1770,1),"")</f>
        <v>1</v>
      </c>
      <c r="D1770">
        <f ca="1" t="shared" si="27"/>
        <v>0</v>
      </c>
    </row>
    <row r="1771" spans="1:4" ht="15">
      <c r="A1771" t="s">
        <v>1799</v>
      </c>
      <c r="B1771">
        <f>_xlfn.IFERROR(RANK(C1771,$C$2:$C$2000,1)+COUNTIF($C$1:C1770,C1771),"")</f>
        <v>1770</v>
      </c>
      <c r="C1771">
        <f>_xlfn.IFERROR(SEARCH(Search!$B$1,D1771,1),"")</f>
        <v>1</v>
      </c>
      <c r="D1771">
        <f ca="1" t="shared" si="27"/>
        <v>0</v>
      </c>
    </row>
    <row r="1772" spans="1:4" ht="15">
      <c r="A1772" t="s">
        <v>1800</v>
      </c>
      <c r="B1772">
        <f>_xlfn.IFERROR(RANK(C1772,$C$2:$C$2000,1)+COUNTIF($C$1:C1771,C1772),"")</f>
        <v>1771</v>
      </c>
      <c r="C1772">
        <f>_xlfn.IFERROR(SEARCH(Search!$B$1,D1772,1),"")</f>
        <v>1</v>
      </c>
      <c r="D1772">
        <f ca="1" t="shared" si="27"/>
        <v>0</v>
      </c>
    </row>
    <row r="1773" spans="1:4" ht="15">
      <c r="A1773" t="s">
        <v>1801</v>
      </c>
      <c r="B1773">
        <f>_xlfn.IFERROR(RANK(C1773,$C$2:$C$2000,1)+COUNTIF($C$1:C1772,C1773),"")</f>
        <v>1772</v>
      </c>
      <c r="C1773">
        <f>_xlfn.IFERROR(SEARCH(Search!$B$1,D1773,1),"")</f>
        <v>1</v>
      </c>
      <c r="D1773">
        <f ca="1" t="shared" si="27"/>
        <v>0</v>
      </c>
    </row>
    <row r="1774" spans="1:4" ht="15">
      <c r="A1774" t="s">
        <v>1802</v>
      </c>
      <c r="B1774">
        <f>_xlfn.IFERROR(RANK(C1774,$C$2:$C$2000,1)+COUNTIF($C$1:C1773,C1774),"")</f>
        <v>1773</v>
      </c>
      <c r="C1774">
        <f>_xlfn.IFERROR(SEARCH(Search!$B$1,D1774,1),"")</f>
        <v>1</v>
      </c>
      <c r="D1774">
        <f ca="1" t="shared" si="27"/>
        <v>0</v>
      </c>
    </row>
    <row r="1775" spans="1:4" ht="15">
      <c r="A1775" t="s">
        <v>1803</v>
      </c>
      <c r="B1775">
        <f>_xlfn.IFERROR(RANK(C1775,$C$2:$C$2000,1)+COUNTIF($C$1:C1774,C1775),"")</f>
        <v>1774</v>
      </c>
      <c r="C1775">
        <f>_xlfn.IFERROR(SEARCH(Search!$B$1,D1775,1),"")</f>
        <v>1</v>
      </c>
      <c r="D1775">
        <f ca="1" t="shared" si="27"/>
        <v>0</v>
      </c>
    </row>
    <row r="1776" spans="1:4" ht="15">
      <c r="A1776" t="s">
        <v>1804</v>
      </c>
      <c r="B1776">
        <f>_xlfn.IFERROR(RANK(C1776,$C$2:$C$2000,1)+COUNTIF($C$1:C1775,C1776),"")</f>
        <v>1775</v>
      </c>
      <c r="C1776">
        <f>_xlfn.IFERROR(SEARCH(Search!$B$1,D1776,1),"")</f>
        <v>1</v>
      </c>
      <c r="D1776">
        <f ca="1" t="shared" si="27"/>
        <v>0</v>
      </c>
    </row>
    <row r="1777" spans="1:4" ht="15">
      <c r="A1777" t="s">
        <v>1805</v>
      </c>
      <c r="B1777">
        <f>_xlfn.IFERROR(RANK(C1777,$C$2:$C$2000,1)+COUNTIF($C$1:C1776,C1777),"")</f>
        <v>1776</v>
      </c>
      <c r="C1777">
        <f>_xlfn.IFERROR(SEARCH(Search!$B$1,D1777,1),"")</f>
        <v>1</v>
      </c>
      <c r="D1777">
        <f ca="1" t="shared" si="27"/>
        <v>0</v>
      </c>
    </row>
    <row r="1778" spans="1:4" ht="15">
      <c r="A1778" t="s">
        <v>1806</v>
      </c>
      <c r="B1778">
        <f>_xlfn.IFERROR(RANK(C1778,$C$2:$C$2000,1)+COUNTIF($C$1:C1777,C1778),"")</f>
        <v>1777</v>
      </c>
      <c r="C1778">
        <f>_xlfn.IFERROR(SEARCH(Search!$B$1,D1778,1),"")</f>
        <v>1</v>
      </c>
      <c r="D1778">
        <f ca="1" t="shared" si="27"/>
        <v>0</v>
      </c>
    </row>
    <row r="1779" spans="1:4" ht="15">
      <c r="A1779" t="s">
        <v>1807</v>
      </c>
      <c r="B1779">
        <f>_xlfn.IFERROR(RANK(C1779,$C$2:$C$2000,1)+COUNTIF($C$1:C1778,C1779),"")</f>
        <v>1778</v>
      </c>
      <c r="C1779">
        <f>_xlfn.IFERROR(SEARCH(Search!$B$1,D1779,1),"")</f>
        <v>1</v>
      </c>
      <c r="D1779">
        <f ca="1" t="shared" si="27"/>
        <v>0</v>
      </c>
    </row>
    <row r="1780" spans="1:4" ht="15">
      <c r="A1780" t="s">
        <v>1808</v>
      </c>
      <c r="B1780">
        <f>_xlfn.IFERROR(RANK(C1780,$C$2:$C$2000,1)+COUNTIF($C$1:C1779,C1780),"")</f>
        <v>1779</v>
      </c>
      <c r="C1780">
        <f>_xlfn.IFERROR(SEARCH(Search!$B$1,D1780,1),"")</f>
        <v>1</v>
      </c>
      <c r="D1780">
        <f ca="1" t="shared" si="27"/>
        <v>0</v>
      </c>
    </row>
    <row r="1781" spans="1:4" ht="15">
      <c r="A1781" t="s">
        <v>1809</v>
      </c>
      <c r="B1781">
        <f>_xlfn.IFERROR(RANK(C1781,$C$2:$C$2000,1)+COUNTIF($C$1:C1780,C1781),"")</f>
        <v>1780</v>
      </c>
      <c r="C1781">
        <f>_xlfn.IFERROR(SEARCH(Search!$B$1,D1781,1),"")</f>
        <v>1</v>
      </c>
      <c r="D1781">
        <f ca="1" t="shared" si="27"/>
        <v>0</v>
      </c>
    </row>
    <row r="1782" spans="1:4" ht="15">
      <c r="A1782" t="s">
        <v>1810</v>
      </c>
      <c r="B1782">
        <f>_xlfn.IFERROR(RANK(C1782,$C$2:$C$2000,1)+COUNTIF($C$1:C1781,C1782),"")</f>
        <v>1781</v>
      </c>
      <c r="C1782">
        <f>_xlfn.IFERROR(SEARCH(Search!$B$1,D1782,1),"")</f>
        <v>1</v>
      </c>
      <c r="D1782">
        <f ca="1" t="shared" si="27"/>
        <v>0</v>
      </c>
    </row>
    <row r="1783" spans="1:4" ht="15">
      <c r="A1783" t="s">
        <v>1811</v>
      </c>
      <c r="B1783">
        <f>_xlfn.IFERROR(RANK(C1783,$C$2:$C$2000,1)+COUNTIF($C$1:C1782,C1783),"")</f>
        <v>1782</v>
      </c>
      <c r="C1783">
        <f>_xlfn.IFERROR(SEARCH(Search!$B$1,D1783,1),"")</f>
        <v>1</v>
      </c>
      <c r="D1783">
        <f ca="1" t="shared" si="27"/>
        <v>0</v>
      </c>
    </row>
    <row r="1784" spans="1:4" ht="15">
      <c r="A1784" t="s">
        <v>1812</v>
      </c>
      <c r="B1784">
        <f>_xlfn.IFERROR(RANK(C1784,$C$2:$C$2000,1)+COUNTIF($C$1:C1783,C1784),"")</f>
        <v>1783</v>
      </c>
      <c r="C1784">
        <f>_xlfn.IFERROR(SEARCH(Search!$B$1,D1784,1),"")</f>
        <v>1</v>
      </c>
      <c r="D1784">
        <f ca="1" t="shared" si="27"/>
        <v>0</v>
      </c>
    </row>
    <row r="1785" spans="1:4" ht="15">
      <c r="A1785" t="s">
        <v>1813</v>
      </c>
      <c r="B1785">
        <f>_xlfn.IFERROR(RANK(C1785,$C$2:$C$2000,1)+COUNTIF($C$1:C1784,C1785),"")</f>
        <v>1784</v>
      </c>
      <c r="C1785">
        <f>_xlfn.IFERROR(SEARCH(Search!$B$1,D1785,1),"")</f>
        <v>1</v>
      </c>
      <c r="D1785">
        <f ca="1" t="shared" si="27"/>
        <v>0</v>
      </c>
    </row>
    <row r="1786" spans="1:4" ht="15">
      <c r="A1786" t="s">
        <v>1814</v>
      </c>
      <c r="B1786">
        <f>_xlfn.IFERROR(RANK(C1786,$C$2:$C$2000,1)+COUNTIF($C$1:C1785,C1786),"")</f>
        <v>1785</v>
      </c>
      <c r="C1786">
        <f>_xlfn.IFERROR(SEARCH(Search!$B$1,D1786,1),"")</f>
        <v>1</v>
      </c>
      <c r="D1786">
        <f ca="1" t="shared" si="27"/>
        <v>0</v>
      </c>
    </row>
    <row r="1787" spans="1:4" ht="15">
      <c r="A1787" t="s">
        <v>1815</v>
      </c>
      <c r="B1787">
        <f>_xlfn.IFERROR(RANK(C1787,$C$2:$C$2000,1)+COUNTIF($C$1:C1786,C1787),"")</f>
        <v>1786</v>
      </c>
      <c r="C1787">
        <f>_xlfn.IFERROR(SEARCH(Search!$B$1,D1787,1),"")</f>
        <v>1</v>
      </c>
      <c r="D1787">
        <f ca="1" t="shared" si="27"/>
        <v>0</v>
      </c>
    </row>
    <row r="1788" spans="1:4" ht="15">
      <c r="A1788" t="s">
        <v>1816</v>
      </c>
      <c r="B1788">
        <f>_xlfn.IFERROR(RANK(C1788,$C$2:$C$2000,1)+COUNTIF($C$1:C1787,C1788),"")</f>
        <v>1787</v>
      </c>
      <c r="C1788">
        <f>_xlfn.IFERROR(SEARCH(Search!$B$1,D1788,1),"")</f>
        <v>1</v>
      </c>
      <c r="D1788">
        <f ca="1" t="shared" si="27"/>
        <v>0</v>
      </c>
    </row>
    <row r="1789" spans="1:4" ht="15">
      <c r="A1789" t="s">
        <v>1817</v>
      </c>
      <c r="B1789">
        <f>_xlfn.IFERROR(RANK(C1789,$C$2:$C$2000,1)+COUNTIF($C$1:C1788,C1789),"")</f>
        <v>1788</v>
      </c>
      <c r="C1789">
        <f>_xlfn.IFERROR(SEARCH(Search!$B$1,D1789,1),"")</f>
        <v>1</v>
      </c>
      <c r="D1789">
        <f ca="1" t="shared" si="27"/>
        <v>0</v>
      </c>
    </row>
    <row r="1790" spans="1:4" ht="15">
      <c r="A1790" t="s">
        <v>1818</v>
      </c>
      <c r="B1790">
        <f>_xlfn.IFERROR(RANK(C1790,$C$2:$C$2000,1)+COUNTIF($C$1:C1789,C1790),"")</f>
        <v>1789</v>
      </c>
      <c r="C1790">
        <f>_xlfn.IFERROR(SEARCH(Search!$B$1,D1790,1),"")</f>
        <v>1</v>
      </c>
      <c r="D1790">
        <f ca="1" t="shared" si="27"/>
        <v>0</v>
      </c>
    </row>
    <row r="1791" spans="1:4" ht="15">
      <c r="A1791" t="s">
        <v>1819</v>
      </c>
      <c r="B1791">
        <f>_xlfn.IFERROR(RANK(C1791,$C$2:$C$2000,1)+COUNTIF($C$1:C1790,C1791),"")</f>
        <v>1790</v>
      </c>
      <c r="C1791">
        <f>_xlfn.IFERROR(SEARCH(Search!$B$1,D1791,1),"")</f>
        <v>1</v>
      </c>
      <c r="D1791">
        <f ca="1" t="shared" si="27"/>
        <v>0</v>
      </c>
    </row>
    <row r="1792" spans="1:4" ht="15">
      <c r="A1792" t="s">
        <v>1820</v>
      </c>
      <c r="B1792">
        <f>_xlfn.IFERROR(RANK(C1792,$C$2:$C$2000,1)+COUNTIF($C$1:C1791,C1792),"")</f>
        <v>1791</v>
      </c>
      <c r="C1792">
        <f>_xlfn.IFERROR(SEARCH(Search!$B$1,D1792,1),"")</f>
        <v>1</v>
      </c>
      <c r="D1792">
        <f ca="1" t="shared" si="27"/>
        <v>0</v>
      </c>
    </row>
    <row r="1793" spans="1:4" ht="15">
      <c r="A1793" t="s">
        <v>1821</v>
      </c>
      <c r="B1793">
        <f>_xlfn.IFERROR(RANK(C1793,$C$2:$C$2000,1)+COUNTIF($C$1:C1792,C1793),"")</f>
        <v>1792</v>
      </c>
      <c r="C1793">
        <f>_xlfn.IFERROR(SEARCH(Search!$B$1,D1793,1),"")</f>
        <v>1</v>
      </c>
      <c r="D1793">
        <f ca="1" t="shared" si="28" ref="D1793:D1856">INDIRECT("'Approved Chemicals List'!"&amp;A1793,TRUE)</f>
        <v>0</v>
      </c>
    </row>
    <row r="1794" spans="1:4" ht="15">
      <c r="A1794" t="s">
        <v>1822</v>
      </c>
      <c r="B1794">
        <f>_xlfn.IFERROR(RANK(C1794,$C$2:$C$2000,1)+COUNTIF($C$1:C1793,C1794),"")</f>
        <v>1793</v>
      </c>
      <c r="C1794">
        <f>_xlfn.IFERROR(SEARCH(Search!$B$1,D1794,1),"")</f>
        <v>1</v>
      </c>
      <c r="D1794">
        <f ca="1" t="shared" si="28"/>
        <v>0</v>
      </c>
    </row>
    <row r="1795" spans="1:4" ht="15">
      <c r="A1795" t="s">
        <v>1823</v>
      </c>
      <c r="B1795">
        <f>_xlfn.IFERROR(RANK(C1795,$C$2:$C$2000,1)+COUNTIF($C$1:C1794,C1795),"")</f>
        <v>1794</v>
      </c>
      <c r="C1795">
        <f>_xlfn.IFERROR(SEARCH(Search!$B$1,D1795,1),"")</f>
        <v>1</v>
      </c>
      <c r="D1795">
        <f ca="1" t="shared" si="28"/>
        <v>0</v>
      </c>
    </row>
    <row r="1796" spans="1:4" ht="15">
      <c r="A1796" t="s">
        <v>1824</v>
      </c>
      <c r="B1796">
        <f>_xlfn.IFERROR(RANK(C1796,$C$2:$C$2000,1)+COUNTIF($C$1:C1795,C1796),"")</f>
        <v>1795</v>
      </c>
      <c r="C1796">
        <f>_xlfn.IFERROR(SEARCH(Search!$B$1,D1796,1),"")</f>
        <v>1</v>
      </c>
      <c r="D1796">
        <f ca="1" t="shared" si="28"/>
        <v>0</v>
      </c>
    </row>
    <row r="1797" spans="1:4" ht="15">
      <c r="A1797" t="s">
        <v>1825</v>
      </c>
      <c r="B1797">
        <f>_xlfn.IFERROR(RANK(C1797,$C$2:$C$2000,1)+COUNTIF($C$1:C1796,C1797),"")</f>
        <v>1796</v>
      </c>
      <c r="C1797">
        <f>_xlfn.IFERROR(SEARCH(Search!$B$1,D1797,1),"")</f>
        <v>1</v>
      </c>
      <c r="D1797">
        <f ca="1" t="shared" si="28"/>
        <v>0</v>
      </c>
    </row>
    <row r="1798" spans="1:4" ht="15">
      <c r="A1798" t="s">
        <v>1826</v>
      </c>
      <c r="B1798">
        <f>_xlfn.IFERROR(RANK(C1798,$C$2:$C$2000,1)+COUNTIF($C$1:C1797,C1798),"")</f>
        <v>1797</v>
      </c>
      <c r="C1798">
        <f>_xlfn.IFERROR(SEARCH(Search!$B$1,D1798,1),"")</f>
        <v>1</v>
      </c>
      <c r="D1798">
        <f ca="1" t="shared" si="28"/>
        <v>0</v>
      </c>
    </row>
    <row r="1799" spans="1:4" ht="15">
      <c r="A1799" t="s">
        <v>1827</v>
      </c>
      <c r="B1799">
        <f>_xlfn.IFERROR(RANK(C1799,$C$2:$C$2000,1)+COUNTIF($C$1:C1798,C1799),"")</f>
        <v>1798</v>
      </c>
      <c r="C1799">
        <f>_xlfn.IFERROR(SEARCH(Search!$B$1,D1799,1),"")</f>
        <v>1</v>
      </c>
      <c r="D1799">
        <f ca="1" t="shared" si="28"/>
        <v>0</v>
      </c>
    </row>
    <row r="1800" spans="1:4" ht="15">
      <c r="A1800" t="s">
        <v>1828</v>
      </c>
      <c r="B1800">
        <f>_xlfn.IFERROR(RANK(C1800,$C$2:$C$2000,1)+COUNTIF($C$1:C1799,C1800),"")</f>
        <v>1799</v>
      </c>
      <c r="C1800">
        <f>_xlfn.IFERROR(SEARCH(Search!$B$1,D1800,1),"")</f>
        <v>1</v>
      </c>
      <c r="D1800">
        <f ca="1" t="shared" si="28"/>
        <v>0</v>
      </c>
    </row>
    <row r="1801" spans="1:4" ht="15">
      <c r="A1801" t="s">
        <v>1829</v>
      </c>
      <c r="B1801">
        <f>_xlfn.IFERROR(RANK(C1801,$C$2:$C$2000,1)+COUNTIF($C$1:C1800,C1801),"")</f>
        <v>1800</v>
      </c>
      <c r="C1801">
        <f>_xlfn.IFERROR(SEARCH(Search!$B$1,D1801,1),"")</f>
        <v>1</v>
      </c>
      <c r="D1801">
        <f ca="1" t="shared" si="28"/>
        <v>0</v>
      </c>
    </row>
    <row r="1802" spans="1:4" ht="15">
      <c r="A1802" t="s">
        <v>1830</v>
      </c>
      <c r="B1802">
        <f>_xlfn.IFERROR(RANK(C1802,$C$2:$C$2000,1)+COUNTIF($C$1:C1801,C1802),"")</f>
        <v>1801</v>
      </c>
      <c r="C1802">
        <f>_xlfn.IFERROR(SEARCH(Search!$B$1,D1802,1),"")</f>
        <v>1</v>
      </c>
      <c r="D1802">
        <f ca="1" t="shared" si="28"/>
        <v>0</v>
      </c>
    </row>
    <row r="1803" spans="1:4" ht="15">
      <c r="A1803" t="s">
        <v>1831</v>
      </c>
      <c r="B1803">
        <f>_xlfn.IFERROR(RANK(C1803,$C$2:$C$2000,1)+COUNTIF($C$1:C1802,C1803),"")</f>
        <v>1802</v>
      </c>
      <c r="C1803">
        <f>_xlfn.IFERROR(SEARCH(Search!$B$1,D1803,1),"")</f>
        <v>1</v>
      </c>
      <c r="D1803">
        <f ca="1" t="shared" si="28"/>
        <v>0</v>
      </c>
    </row>
    <row r="1804" spans="1:4" ht="15">
      <c r="A1804" t="s">
        <v>1832</v>
      </c>
      <c r="B1804">
        <f>_xlfn.IFERROR(RANK(C1804,$C$2:$C$2000,1)+COUNTIF($C$1:C1803,C1804),"")</f>
        <v>1803</v>
      </c>
      <c r="C1804">
        <f>_xlfn.IFERROR(SEARCH(Search!$B$1,D1804,1),"")</f>
        <v>1</v>
      </c>
      <c r="D1804">
        <f ca="1" t="shared" si="28"/>
        <v>0</v>
      </c>
    </row>
    <row r="1805" spans="1:4" ht="15">
      <c r="A1805" t="s">
        <v>1833</v>
      </c>
      <c r="B1805">
        <f>_xlfn.IFERROR(RANK(C1805,$C$2:$C$2000,1)+COUNTIF($C$1:C1804,C1805),"")</f>
        <v>1804</v>
      </c>
      <c r="C1805">
        <f>_xlfn.IFERROR(SEARCH(Search!$B$1,D1805,1),"")</f>
        <v>1</v>
      </c>
      <c r="D1805">
        <f ca="1" t="shared" si="28"/>
        <v>0</v>
      </c>
    </row>
    <row r="1806" spans="1:4" ht="15">
      <c r="A1806" t="s">
        <v>1834</v>
      </c>
      <c r="B1806">
        <f>_xlfn.IFERROR(RANK(C1806,$C$2:$C$2000,1)+COUNTIF($C$1:C1805,C1806),"")</f>
        <v>1805</v>
      </c>
      <c r="C1806">
        <f>_xlfn.IFERROR(SEARCH(Search!$B$1,D1806,1),"")</f>
        <v>1</v>
      </c>
      <c r="D1806">
        <f ca="1" t="shared" si="28"/>
        <v>0</v>
      </c>
    </row>
    <row r="1807" spans="1:4" ht="15">
      <c r="A1807" t="s">
        <v>1835</v>
      </c>
      <c r="B1807">
        <f>_xlfn.IFERROR(RANK(C1807,$C$2:$C$2000,1)+COUNTIF($C$1:C1806,C1807),"")</f>
        <v>1806</v>
      </c>
      <c r="C1807">
        <f>_xlfn.IFERROR(SEARCH(Search!$B$1,D1807,1),"")</f>
        <v>1</v>
      </c>
      <c r="D1807">
        <f ca="1" t="shared" si="28"/>
        <v>0</v>
      </c>
    </row>
    <row r="1808" spans="1:4" ht="15">
      <c r="A1808" t="s">
        <v>1836</v>
      </c>
      <c r="B1808">
        <f>_xlfn.IFERROR(RANK(C1808,$C$2:$C$2000,1)+COUNTIF($C$1:C1807,C1808),"")</f>
        <v>1807</v>
      </c>
      <c r="C1808">
        <f>_xlfn.IFERROR(SEARCH(Search!$B$1,D1808,1),"")</f>
        <v>1</v>
      </c>
      <c r="D1808">
        <f ca="1" t="shared" si="28"/>
        <v>0</v>
      </c>
    </row>
    <row r="1809" spans="1:4" ht="15">
      <c r="A1809" t="s">
        <v>1837</v>
      </c>
      <c r="B1809">
        <f>_xlfn.IFERROR(RANK(C1809,$C$2:$C$2000,1)+COUNTIF($C$1:C1808,C1809),"")</f>
        <v>1808</v>
      </c>
      <c r="C1809">
        <f>_xlfn.IFERROR(SEARCH(Search!$B$1,D1809,1),"")</f>
        <v>1</v>
      </c>
      <c r="D1809">
        <f ca="1" t="shared" si="28"/>
        <v>0</v>
      </c>
    </row>
    <row r="1810" spans="1:4" ht="15">
      <c r="A1810" t="s">
        <v>1838</v>
      </c>
      <c r="B1810">
        <f>_xlfn.IFERROR(RANK(C1810,$C$2:$C$2000,1)+COUNTIF($C$1:C1809,C1810),"")</f>
        <v>1809</v>
      </c>
      <c r="C1810">
        <f>_xlfn.IFERROR(SEARCH(Search!$B$1,D1810,1),"")</f>
        <v>1</v>
      </c>
      <c r="D1810">
        <f ca="1" t="shared" si="28"/>
        <v>0</v>
      </c>
    </row>
    <row r="1811" spans="1:4" ht="15">
      <c r="A1811" t="s">
        <v>1839</v>
      </c>
      <c r="B1811">
        <f>_xlfn.IFERROR(RANK(C1811,$C$2:$C$2000,1)+COUNTIF($C$1:C1810,C1811),"")</f>
        <v>1810</v>
      </c>
      <c r="C1811">
        <f>_xlfn.IFERROR(SEARCH(Search!$B$1,D1811,1),"")</f>
        <v>1</v>
      </c>
      <c r="D1811">
        <f ca="1" t="shared" si="28"/>
        <v>0</v>
      </c>
    </row>
    <row r="1812" spans="1:4" ht="15">
      <c r="A1812" t="s">
        <v>1840</v>
      </c>
      <c r="B1812">
        <f>_xlfn.IFERROR(RANK(C1812,$C$2:$C$2000,1)+COUNTIF($C$1:C1811,C1812),"")</f>
        <v>1811</v>
      </c>
      <c r="C1812">
        <f>_xlfn.IFERROR(SEARCH(Search!$B$1,D1812,1),"")</f>
        <v>1</v>
      </c>
      <c r="D1812">
        <f ca="1" t="shared" si="28"/>
        <v>0</v>
      </c>
    </row>
    <row r="1813" spans="1:4" ht="15">
      <c r="A1813" t="s">
        <v>1841</v>
      </c>
      <c r="B1813">
        <f>_xlfn.IFERROR(RANK(C1813,$C$2:$C$2000,1)+COUNTIF($C$1:C1812,C1813),"")</f>
        <v>1812</v>
      </c>
      <c r="C1813">
        <f>_xlfn.IFERROR(SEARCH(Search!$B$1,D1813,1),"")</f>
        <v>1</v>
      </c>
      <c r="D1813">
        <f ca="1" t="shared" si="28"/>
        <v>0</v>
      </c>
    </row>
    <row r="1814" spans="1:4" ht="15">
      <c r="A1814" t="s">
        <v>1842</v>
      </c>
      <c r="B1814">
        <f>_xlfn.IFERROR(RANK(C1814,$C$2:$C$2000,1)+COUNTIF($C$1:C1813,C1814),"")</f>
        <v>1813</v>
      </c>
      <c r="C1814">
        <f>_xlfn.IFERROR(SEARCH(Search!$B$1,D1814,1),"")</f>
        <v>1</v>
      </c>
      <c r="D1814">
        <f ca="1" t="shared" si="28"/>
        <v>0</v>
      </c>
    </row>
    <row r="1815" spans="1:4" ht="15">
      <c r="A1815" t="s">
        <v>1843</v>
      </c>
      <c r="B1815">
        <f>_xlfn.IFERROR(RANK(C1815,$C$2:$C$2000,1)+COUNTIF($C$1:C1814,C1815),"")</f>
        <v>1814</v>
      </c>
      <c r="C1815">
        <f>_xlfn.IFERROR(SEARCH(Search!$B$1,D1815,1),"")</f>
        <v>1</v>
      </c>
      <c r="D1815">
        <f ca="1" t="shared" si="28"/>
        <v>0</v>
      </c>
    </row>
    <row r="1816" spans="1:4" ht="15">
      <c r="A1816" t="s">
        <v>1844</v>
      </c>
      <c r="B1816">
        <f>_xlfn.IFERROR(RANK(C1816,$C$2:$C$2000,1)+COUNTIF($C$1:C1815,C1816),"")</f>
        <v>1815</v>
      </c>
      <c r="C1816">
        <f>_xlfn.IFERROR(SEARCH(Search!$B$1,D1816,1),"")</f>
        <v>1</v>
      </c>
      <c r="D1816">
        <f ca="1" t="shared" si="28"/>
        <v>0</v>
      </c>
    </row>
    <row r="1817" spans="1:4" ht="15">
      <c r="A1817" t="s">
        <v>1845</v>
      </c>
      <c r="B1817">
        <f>_xlfn.IFERROR(RANK(C1817,$C$2:$C$2000,1)+COUNTIF($C$1:C1816,C1817),"")</f>
        <v>1816</v>
      </c>
      <c r="C1817">
        <f>_xlfn.IFERROR(SEARCH(Search!$B$1,D1817,1),"")</f>
        <v>1</v>
      </c>
      <c r="D1817">
        <f ca="1" t="shared" si="28"/>
        <v>0</v>
      </c>
    </row>
    <row r="1818" spans="1:4" ht="15">
      <c r="A1818" t="s">
        <v>1846</v>
      </c>
      <c r="B1818">
        <f>_xlfn.IFERROR(RANK(C1818,$C$2:$C$2000,1)+COUNTIF($C$1:C1817,C1818),"")</f>
        <v>1817</v>
      </c>
      <c r="C1818">
        <f>_xlfn.IFERROR(SEARCH(Search!$B$1,D1818,1),"")</f>
        <v>1</v>
      </c>
      <c r="D1818">
        <f ca="1" t="shared" si="28"/>
        <v>0</v>
      </c>
    </row>
    <row r="1819" spans="1:4" ht="15">
      <c r="A1819" t="s">
        <v>1847</v>
      </c>
      <c r="B1819">
        <f>_xlfn.IFERROR(RANK(C1819,$C$2:$C$2000,1)+COUNTIF($C$1:C1818,C1819),"")</f>
        <v>1818</v>
      </c>
      <c r="C1819">
        <f>_xlfn.IFERROR(SEARCH(Search!$B$1,D1819,1),"")</f>
        <v>1</v>
      </c>
      <c r="D1819">
        <f ca="1" t="shared" si="28"/>
        <v>0</v>
      </c>
    </row>
    <row r="1820" spans="1:4" ht="15">
      <c r="A1820" t="s">
        <v>1848</v>
      </c>
      <c r="B1820">
        <f>_xlfn.IFERROR(RANK(C1820,$C$2:$C$2000,1)+COUNTIF($C$1:C1819,C1820),"")</f>
        <v>1819</v>
      </c>
      <c r="C1820">
        <f>_xlfn.IFERROR(SEARCH(Search!$B$1,D1820,1),"")</f>
        <v>1</v>
      </c>
      <c r="D1820">
        <f ca="1" t="shared" si="28"/>
        <v>0</v>
      </c>
    </row>
    <row r="1821" spans="1:4" ht="15">
      <c r="A1821" t="s">
        <v>1849</v>
      </c>
      <c r="B1821">
        <f>_xlfn.IFERROR(RANK(C1821,$C$2:$C$2000,1)+COUNTIF($C$1:C1820,C1821),"")</f>
        <v>1820</v>
      </c>
      <c r="C1821">
        <f>_xlfn.IFERROR(SEARCH(Search!$B$1,D1821,1),"")</f>
        <v>1</v>
      </c>
      <c r="D1821">
        <f ca="1" t="shared" si="28"/>
        <v>0</v>
      </c>
    </row>
    <row r="1822" spans="1:4" ht="15">
      <c r="A1822" t="s">
        <v>1850</v>
      </c>
      <c r="B1822">
        <f>_xlfn.IFERROR(RANK(C1822,$C$2:$C$2000,1)+COUNTIF($C$1:C1821,C1822),"")</f>
        <v>1821</v>
      </c>
      <c r="C1822">
        <f>_xlfn.IFERROR(SEARCH(Search!$B$1,D1822,1),"")</f>
        <v>1</v>
      </c>
      <c r="D1822">
        <f ca="1" t="shared" si="28"/>
        <v>0</v>
      </c>
    </row>
    <row r="1823" spans="1:4" ht="15">
      <c r="A1823" t="s">
        <v>1851</v>
      </c>
      <c r="B1823">
        <f>_xlfn.IFERROR(RANK(C1823,$C$2:$C$2000,1)+COUNTIF($C$1:C1822,C1823),"")</f>
        <v>1822</v>
      </c>
      <c r="C1823">
        <f>_xlfn.IFERROR(SEARCH(Search!$B$1,D1823,1),"")</f>
        <v>1</v>
      </c>
      <c r="D1823">
        <f ca="1" t="shared" si="28"/>
        <v>0</v>
      </c>
    </row>
    <row r="1824" spans="1:4" ht="15">
      <c r="A1824" t="s">
        <v>1852</v>
      </c>
      <c r="B1824">
        <f>_xlfn.IFERROR(RANK(C1824,$C$2:$C$2000,1)+COUNTIF($C$1:C1823,C1824),"")</f>
        <v>1823</v>
      </c>
      <c r="C1824">
        <f>_xlfn.IFERROR(SEARCH(Search!$B$1,D1824,1),"")</f>
        <v>1</v>
      </c>
      <c r="D1824">
        <f ca="1" t="shared" si="28"/>
        <v>0</v>
      </c>
    </row>
    <row r="1825" spans="1:4" ht="15">
      <c r="A1825" t="s">
        <v>1853</v>
      </c>
      <c r="B1825">
        <f>_xlfn.IFERROR(RANK(C1825,$C$2:$C$2000,1)+COUNTIF($C$1:C1824,C1825),"")</f>
        <v>1824</v>
      </c>
      <c r="C1825">
        <f>_xlfn.IFERROR(SEARCH(Search!$B$1,D1825,1),"")</f>
        <v>1</v>
      </c>
      <c r="D1825">
        <f ca="1" t="shared" si="28"/>
        <v>0</v>
      </c>
    </row>
    <row r="1826" spans="1:4" ht="15">
      <c r="A1826" t="s">
        <v>1854</v>
      </c>
      <c r="B1826">
        <f>_xlfn.IFERROR(RANK(C1826,$C$2:$C$2000,1)+COUNTIF($C$1:C1825,C1826),"")</f>
        <v>1825</v>
      </c>
      <c r="C1826">
        <f>_xlfn.IFERROR(SEARCH(Search!$B$1,D1826,1),"")</f>
        <v>1</v>
      </c>
      <c r="D1826">
        <f ca="1" t="shared" si="28"/>
        <v>0</v>
      </c>
    </row>
    <row r="1827" spans="1:4" ht="15">
      <c r="A1827" t="s">
        <v>1855</v>
      </c>
      <c r="B1827">
        <f>_xlfn.IFERROR(RANK(C1827,$C$2:$C$2000,1)+COUNTIF($C$1:C1826,C1827),"")</f>
        <v>1826</v>
      </c>
      <c r="C1827">
        <f>_xlfn.IFERROR(SEARCH(Search!$B$1,D1827,1),"")</f>
        <v>1</v>
      </c>
      <c r="D1827">
        <f ca="1" t="shared" si="28"/>
        <v>0</v>
      </c>
    </row>
    <row r="1828" spans="1:4" ht="15">
      <c r="A1828" t="s">
        <v>1856</v>
      </c>
      <c r="B1828">
        <f>_xlfn.IFERROR(RANK(C1828,$C$2:$C$2000,1)+COUNTIF($C$1:C1827,C1828),"")</f>
        <v>1827</v>
      </c>
      <c r="C1828">
        <f>_xlfn.IFERROR(SEARCH(Search!$B$1,D1828,1),"")</f>
        <v>1</v>
      </c>
      <c r="D1828">
        <f ca="1" t="shared" si="28"/>
        <v>0</v>
      </c>
    </row>
    <row r="1829" spans="1:4" ht="15">
      <c r="A1829" t="s">
        <v>1857</v>
      </c>
      <c r="B1829">
        <f>_xlfn.IFERROR(RANK(C1829,$C$2:$C$2000,1)+COUNTIF($C$1:C1828,C1829),"")</f>
        <v>1828</v>
      </c>
      <c r="C1829">
        <f>_xlfn.IFERROR(SEARCH(Search!$B$1,D1829,1),"")</f>
        <v>1</v>
      </c>
      <c r="D1829">
        <f ca="1" t="shared" si="28"/>
        <v>0</v>
      </c>
    </row>
    <row r="1830" spans="1:4" ht="15">
      <c r="A1830" t="s">
        <v>1858</v>
      </c>
      <c r="B1830">
        <f>_xlfn.IFERROR(RANK(C1830,$C$2:$C$2000,1)+COUNTIF($C$1:C1829,C1830),"")</f>
        <v>1829</v>
      </c>
      <c r="C1830">
        <f>_xlfn.IFERROR(SEARCH(Search!$B$1,D1830,1),"")</f>
        <v>1</v>
      </c>
      <c r="D1830">
        <f ca="1" t="shared" si="28"/>
        <v>0</v>
      </c>
    </row>
    <row r="1831" spans="1:4" ht="15">
      <c r="A1831" t="s">
        <v>1859</v>
      </c>
      <c r="B1831">
        <f>_xlfn.IFERROR(RANK(C1831,$C$2:$C$2000,1)+COUNTIF($C$1:C1830,C1831),"")</f>
        <v>1830</v>
      </c>
      <c r="C1831">
        <f>_xlfn.IFERROR(SEARCH(Search!$B$1,D1831,1),"")</f>
        <v>1</v>
      </c>
      <c r="D1831">
        <f ca="1" t="shared" si="28"/>
        <v>0</v>
      </c>
    </row>
    <row r="1832" spans="1:4" ht="15">
      <c r="A1832" t="s">
        <v>1860</v>
      </c>
      <c r="B1832">
        <f>_xlfn.IFERROR(RANK(C1832,$C$2:$C$2000,1)+COUNTIF($C$1:C1831,C1832),"")</f>
        <v>1831</v>
      </c>
      <c r="C1832">
        <f>_xlfn.IFERROR(SEARCH(Search!$B$1,D1832,1),"")</f>
        <v>1</v>
      </c>
      <c r="D1832">
        <f ca="1" t="shared" si="28"/>
        <v>0</v>
      </c>
    </row>
    <row r="1833" spans="1:4" ht="15">
      <c r="A1833" t="s">
        <v>1861</v>
      </c>
      <c r="B1833">
        <f>_xlfn.IFERROR(RANK(C1833,$C$2:$C$2000,1)+COUNTIF($C$1:C1832,C1833),"")</f>
        <v>1832</v>
      </c>
      <c r="C1833">
        <f>_xlfn.IFERROR(SEARCH(Search!$B$1,D1833,1),"")</f>
        <v>1</v>
      </c>
      <c r="D1833">
        <f ca="1" t="shared" si="28"/>
        <v>0</v>
      </c>
    </row>
    <row r="1834" spans="1:4" ht="15">
      <c r="A1834" t="s">
        <v>1862</v>
      </c>
      <c r="B1834">
        <f>_xlfn.IFERROR(RANK(C1834,$C$2:$C$2000,1)+COUNTIF($C$1:C1833,C1834),"")</f>
        <v>1833</v>
      </c>
      <c r="C1834">
        <f>_xlfn.IFERROR(SEARCH(Search!$B$1,D1834,1),"")</f>
        <v>1</v>
      </c>
      <c r="D1834">
        <f ca="1" t="shared" si="28"/>
        <v>0</v>
      </c>
    </row>
    <row r="1835" spans="1:4" ht="15">
      <c r="A1835" t="s">
        <v>1863</v>
      </c>
      <c r="B1835">
        <f>_xlfn.IFERROR(RANK(C1835,$C$2:$C$2000,1)+COUNTIF($C$1:C1834,C1835),"")</f>
        <v>1834</v>
      </c>
      <c r="C1835">
        <f>_xlfn.IFERROR(SEARCH(Search!$B$1,D1835,1),"")</f>
        <v>1</v>
      </c>
      <c r="D1835">
        <f ca="1" t="shared" si="28"/>
        <v>0</v>
      </c>
    </row>
    <row r="1836" spans="1:4" ht="15">
      <c r="A1836" t="s">
        <v>1864</v>
      </c>
      <c r="B1836">
        <f>_xlfn.IFERROR(RANK(C1836,$C$2:$C$2000,1)+COUNTIF($C$1:C1835,C1836),"")</f>
        <v>1835</v>
      </c>
      <c r="C1836">
        <f>_xlfn.IFERROR(SEARCH(Search!$B$1,D1836,1),"")</f>
        <v>1</v>
      </c>
      <c r="D1836">
        <f ca="1" t="shared" si="28"/>
        <v>0</v>
      </c>
    </row>
    <row r="1837" spans="1:4" ht="15">
      <c r="A1837" t="s">
        <v>1865</v>
      </c>
      <c r="B1837">
        <f>_xlfn.IFERROR(RANK(C1837,$C$2:$C$2000,1)+COUNTIF($C$1:C1836,C1837),"")</f>
        <v>1836</v>
      </c>
      <c r="C1837">
        <f>_xlfn.IFERROR(SEARCH(Search!$B$1,D1837,1),"")</f>
        <v>1</v>
      </c>
      <c r="D1837">
        <f ca="1" t="shared" si="28"/>
        <v>0</v>
      </c>
    </row>
    <row r="1838" spans="1:4" ht="15">
      <c r="A1838" t="s">
        <v>1866</v>
      </c>
      <c r="B1838">
        <f>_xlfn.IFERROR(RANK(C1838,$C$2:$C$2000,1)+COUNTIF($C$1:C1837,C1838),"")</f>
        <v>1837</v>
      </c>
      <c r="C1838">
        <f>_xlfn.IFERROR(SEARCH(Search!$B$1,D1838,1),"")</f>
        <v>1</v>
      </c>
      <c r="D1838">
        <f ca="1" t="shared" si="28"/>
        <v>0</v>
      </c>
    </row>
    <row r="1839" spans="1:4" ht="15">
      <c r="A1839" t="s">
        <v>1867</v>
      </c>
      <c r="B1839">
        <f>_xlfn.IFERROR(RANK(C1839,$C$2:$C$2000,1)+COUNTIF($C$1:C1838,C1839),"")</f>
        <v>1838</v>
      </c>
      <c r="C1839">
        <f>_xlfn.IFERROR(SEARCH(Search!$B$1,D1839,1),"")</f>
        <v>1</v>
      </c>
      <c r="D1839">
        <f ca="1" t="shared" si="28"/>
        <v>0</v>
      </c>
    </row>
    <row r="1840" spans="1:4" ht="15">
      <c r="A1840" t="s">
        <v>1868</v>
      </c>
      <c r="B1840">
        <f>_xlfn.IFERROR(RANK(C1840,$C$2:$C$2000,1)+COUNTIF($C$1:C1839,C1840),"")</f>
        <v>1839</v>
      </c>
      <c r="C1840">
        <f>_xlfn.IFERROR(SEARCH(Search!$B$1,D1840,1),"")</f>
        <v>1</v>
      </c>
      <c r="D1840">
        <f ca="1" t="shared" si="28"/>
        <v>0</v>
      </c>
    </row>
    <row r="1841" spans="1:4" ht="15">
      <c r="A1841" t="s">
        <v>1869</v>
      </c>
      <c r="B1841">
        <f>_xlfn.IFERROR(RANK(C1841,$C$2:$C$2000,1)+COUNTIF($C$1:C1840,C1841),"")</f>
        <v>1840</v>
      </c>
      <c r="C1841">
        <f>_xlfn.IFERROR(SEARCH(Search!$B$1,D1841,1),"")</f>
        <v>1</v>
      </c>
      <c r="D1841">
        <f ca="1" t="shared" si="28"/>
        <v>0</v>
      </c>
    </row>
    <row r="1842" spans="1:4" ht="15">
      <c r="A1842" t="s">
        <v>1870</v>
      </c>
      <c r="B1842">
        <f>_xlfn.IFERROR(RANK(C1842,$C$2:$C$2000,1)+COUNTIF($C$1:C1841,C1842),"")</f>
        <v>1841</v>
      </c>
      <c r="C1842">
        <f>_xlfn.IFERROR(SEARCH(Search!$B$1,D1842,1),"")</f>
        <v>1</v>
      </c>
      <c r="D1842">
        <f ca="1" t="shared" si="28"/>
        <v>0</v>
      </c>
    </row>
    <row r="1843" spans="1:4" ht="15">
      <c r="A1843" t="s">
        <v>1871</v>
      </c>
      <c r="B1843">
        <f>_xlfn.IFERROR(RANK(C1843,$C$2:$C$2000,1)+COUNTIF($C$1:C1842,C1843),"")</f>
        <v>1842</v>
      </c>
      <c r="C1843">
        <f>_xlfn.IFERROR(SEARCH(Search!$B$1,D1843,1),"")</f>
        <v>1</v>
      </c>
      <c r="D1843">
        <f ca="1" t="shared" si="28"/>
        <v>0</v>
      </c>
    </row>
    <row r="1844" spans="1:4" ht="15">
      <c r="A1844" t="s">
        <v>1872</v>
      </c>
      <c r="B1844">
        <f>_xlfn.IFERROR(RANK(C1844,$C$2:$C$2000,1)+COUNTIF($C$1:C1843,C1844),"")</f>
        <v>1843</v>
      </c>
      <c r="C1844">
        <f>_xlfn.IFERROR(SEARCH(Search!$B$1,D1844,1),"")</f>
        <v>1</v>
      </c>
      <c r="D1844">
        <f ca="1" t="shared" si="28"/>
        <v>0</v>
      </c>
    </row>
    <row r="1845" spans="1:4" ht="15">
      <c r="A1845" t="s">
        <v>1873</v>
      </c>
      <c r="B1845">
        <f>_xlfn.IFERROR(RANK(C1845,$C$2:$C$2000,1)+COUNTIF($C$1:C1844,C1845),"")</f>
        <v>1844</v>
      </c>
      <c r="C1845">
        <f>_xlfn.IFERROR(SEARCH(Search!$B$1,D1845,1),"")</f>
        <v>1</v>
      </c>
      <c r="D1845">
        <f ca="1" t="shared" si="28"/>
        <v>0</v>
      </c>
    </row>
    <row r="1846" spans="1:4" ht="15">
      <c r="A1846" t="s">
        <v>1874</v>
      </c>
      <c r="B1846">
        <f>_xlfn.IFERROR(RANK(C1846,$C$2:$C$2000,1)+COUNTIF($C$1:C1845,C1846),"")</f>
        <v>1845</v>
      </c>
      <c r="C1846">
        <f>_xlfn.IFERROR(SEARCH(Search!$B$1,D1846,1),"")</f>
        <v>1</v>
      </c>
      <c r="D1846">
        <f ca="1" t="shared" si="28"/>
        <v>0</v>
      </c>
    </row>
    <row r="1847" spans="1:4" ht="15">
      <c r="A1847" t="s">
        <v>1875</v>
      </c>
      <c r="B1847">
        <f>_xlfn.IFERROR(RANK(C1847,$C$2:$C$2000,1)+COUNTIF($C$1:C1846,C1847),"")</f>
        <v>1846</v>
      </c>
      <c r="C1847">
        <f>_xlfn.IFERROR(SEARCH(Search!$B$1,D1847,1),"")</f>
        <v>1</v>
      </c>
      <c r="D1847">
        <f ca="1" t="shared" si="28"/>
        <v>0</v>
      </c>
    </row>
    <row r="1848" spans="1:4" ht="15">
      <c r="A1848" t="s">
        <v>1876</v>
      </c>
      <c r="B1848">
        <f>_xlfn.IFERROR(RANK(C1848,$C$2:$C$2000,1)+COUNTIF($C$1:C1847,C1848),"")</f>
        <v>1847</v>
      </c>
      <c r="C1848">
        <f>_xlfn.IFERROR(SEARCH(Search!$B$1,D1848,1),"")</f>
        <v>1</v>
      </c>
      <c r="D1848">
        <f ca="1" t="shared" si="28"/>
        <v>0</v>
      </c>
    </row>
    <row r="1849" spans="1:4" ht="15">
      <c r="A1849" t="s">
        <v>1877</v>
      </c>
      <c r="B1849">
        <f>_xlfn.IFERROR(RANK(C1849,$C$2:$C$2000,1)+COUNTIF($C$1:C1848,C1849),"")</f>
        <v>1848</v>
      </c>
      <c r="C1849">
        <f>_xlfn.IFERROR(SEARCH(Search!$B$1,D1849,1),"")</f>
        <v>1</v>
      </c>
      <c r="D1849">
        <f ca="1" t="shared" si="28"/>
        <v>0</v>
      </c>
    </row>
    <row r="1850" spans="1:4" ht="15">
      <c r="A1850" t="s">
        <v>1878</v>
      </c>
      <c r="B1850">
        <f>_xlfn.IFERROR(RANK(C1850,$C$2:$C$2000,1)+COUNTIF($C$1:C1849,C1850),"")</f>
        <v>1849</v>
      </c>
      <c r="C1850">
        <f>_xlfn.IFERROR(SEARCH(Search!$B$1,D1850,1),"")</f>
        <v>1</v>
      </c>
      <c r="D1850">
        <f ca="1" t="shared" si="28"/>
        <v>0</v>
      </c>
    </row>
    <row r="1851" spans="1:4" ht="15">
      <c r="A1851" t="s">
        <v>1879</v>
      </c>
      <c r="B1851">
        <f>_xlfn.IFERROR(RANK(C1851,$C$2:$C$2000,1)+COUNTIF($C$1:C1850,C1851),"")</f>
        <v>1850</v>
      </c>
      <c r="C1851">
        <f>_xlfn.IFERROR(SEARCH(Search!$B$1,D1851,1),"")</f>
        <v>1</v>
      </c>
      <c r="D1851">
        <f ca="1" t="shared" si="28"/>
        <v>0</v>
      </c>
    </row>
    <row r="1852" spans="1:4" ht="15">
      <c r="A1852" t="s">
        <v>1880</v>
      </c>
      <c r="B1852">
        <f>_xlfn.IFERROR(RANK(C1852,$C$2:$C$2000,1)+COUNTIF($C$1:C1851,C1852),"")</f>
        <v>1851</v>
      </c>
      <c r="C1852">
        <f>_xlfn.IFERROR(SEARCH(Search!$B$1,D1852,1),"")</f>
        <v>1</v>
      </c>
      <c r="D1852">
        <f ca="1" t="shared" si="28"/>
        <v>0</v>
      </c>
    </row>
    <row r="1853" spans="1:4" ht="15">
      <c r="A1853" t="s">
        <v>1881</v>
      </c>
      <c r="B1853">
        <f>_xlfn.IFERROR(RANK(C1853,$C$2:$C$2000,1)+COUNTIF($C$1:C1852,C1853),"")</f>
        <v>1852</v>
      </c>
      <c r="C1853">
        <f>_xlfn.IFERROR(SEARCH(Search!$B$1,D1853,1),"")</f>
        <v>1</v>
      </c>
      <c r="D1853">
        <f ca="1" t="shared" si="28"/>
        <v>0</v>
      </c>
    </row>
    <row r="1854" spans="1:4" ht="15">
      <c r="A1854" t="s">
        <v>1882</v>
      </c>
      <c r="B1854">
        <f>_xlfn.IFERROR(RANK(C1854,$C$2:$C$2000,1)+COUNTIF($C$1:C1853,C1854),"")</f>
        <v>1853</v>
      </c>
      <c r="C1854">
        <f>_xlfn.IFERROR(SEARCH(Search!$B$1,D1854,1),"")</f>
        <v>1</v>
      </c>
      <c r="D1854">
        <f ca="1" t="shared" si="28"/>
        <v>0</v>
      </c>
    </row>
    <row r="1855" spans="1:4" ht="15">
      <c r="A1855" t="s">
        <v>1883</v>
      </c>
      <c r="B1855">
        <f>_xlfn.IFERROR(RANK(C1855,$C$2:$C$2000,1)+COUNTIF($C$1:C1854,C1855),"")</f>
        <v>1854</v>
      </c>
      <c r="C1855">
        <f>_xlfn.IFERROR(SEARCH(Search!$B$1,D1855,1),"")</f>
        <v>1</v>
      </c>
      <c r="D1855">
        <f ca="1" t="shared" si="28"/>
        <v>0</v>
      </c>
    </row>
    <row r="1856" spans="1:4" ht="15">
      <c r="A1856" t="s">
        <v>1884</v>
      </c>
      <c r="B1856">
        <f>_xlfn.IFERROR(RANK(C1856,$C$2:$C$2000,1)+COUNTIF($C$1:C1855,C1856),"")</f>
        <v>1855</v>
      </c>
      <c r="C1856">
        <f>_xlfn.IFERROR(SEARCH(Search!$B$1,D1856,1),"")</f>
        <v>1</v>
      </c>
      <c r="D1856">
        <f ca="1" t="shared" si="28"/>
        <v>0</v>
      </c>
    </row>
    <row r="1857" spans="1:4" ht="15">
      <c r="A1857" t="s">
        <v>1885</v>
      </c>
      <c r="B1857">
        <f>_xlfn.IFERROR(RANK(C1857,$C$2:$C$2000,1)+COUNTIF($C$1:C1856,C1857),"")</f>
        <v>1856</v>
      </c>
      <c r="C1857">
        <f>_xlfn.IFERROR(SEARCH(Search!$B$1,D1857,1),"")</f>
        <v>1</v>
      </c>
      <c r="D1857">
        <f ca="1" t="shared" si="29" ref="D1857:D1920">INDIRECT("'Approved Chemicals List'!"&amp;A1857,TRUE)</f>
        <v>0</v>
      </c>
    </row>
    <row r="1858" spans="1:4" ht="15">
      <c r="A1858" t="s">
        <v>1886</v>
      </c>
      <c r="B1858">
        <f>_xlfn.IFERROR(RANK(C1858,$C$2:$C$2000,1)+COUNTIF($C$1:C1857,C1858),"")</f>
        <v>1857</v>
      </c>
      <c r="C1858">
        <f>_xlfn.IFERROR(SEARCH(Search!$B$1,D1858,1),"")</f>
        <v>1</v>
      </c>
      <c r="D1858">
        <f ca="1" t="shared" si="29"/>
        <v>0</v>
      </c>
    </row>
    <row r="1859" spans="1:4" ht="15">
      <c r="A1859" t="s">
        <v>1887</v>
      </c>
      <c r="B1859">
        <f>_xlfn.IFERROR(RANK(C1859,$C$2:$C$2000,1)+COUNTIF($C$1:C1858,C1859),"")</f>
        <v>1858</v>
      </c>
      <c r="C1859">
        <f>_xlfn.IFERROR(SEARCH(Search!$B$1,D1859,1),"")</f>
        <v>1</v>
      </c>
      <c r="D1859">
        <f ca="1" t="shared" si="29"/>
        <v>0</v>
      </c>
    </row>
    <row r="1860" spans="1:4" ht="15">
      <c r="A1860" t="s">
        <v>1888</v>
      </c>
      <c r="B1860">
        <f>_xlfn.IFERROR(RANK(C1860,$C$2:$C$2000,1)+COUNTIF($C$1:C1859,C1860),"")</f>
        <v>1859</v>
      </c>
      <c r="C1860">
        <f>_xlfn.IFERROR(SEARCH(Search!$B$1,D1860,1),"")</f>
        <v>1</v>
      </c>
      <c r="D1860">
        <f ca="1" t="shared" si="29"/>
        <v>0</v>
      </c>
    </row>
    <row r="1861" spans="1:4" ht="15">
      <c r="A1861" t="s">
        <v>1889</v>
      </c>
      <c r="B1861">
        <f>_xlfn.IFERROR(RANK(C1861,$C$2:$C$2000,1)+COUNTIF($C$1:C1860,C1861),"")</f>
        <v>1860</v>
      </c>
      <c r="C1861">
        <f>_xlfn.IFERROR(SEARCH(Search!$B$1,D1861,1),"")</f>
        <v>1</v>
      </c>
      <c r="D1861">
        <f ca="1" t="shared" si="29"/>
        <v>0</v>
      </c>
    </row>
    <row r="1862" spans="1:4" ht="15">
      <c r="A1862" t="s">
        <v>1890</v>
      </c>
      <c r="B1862">
        <f>_xlfn.IFERROR(RANK(C1862,$C$2:$C$2000,1)+COUNTIF($C$1:C1861,C1862),"")</f>
        <v>1861</v>
      </c>
      <c r="C1862">
        <f>_xlfn.IFERROR(SEARCH(Search!$B$1,D1862,1),"")</f>
        <v>1</v>
      </c>
      <c r="D1862">
        <f ca="1" t="shared" si="29"/>
        <v>0</v>
      </c>
    </row>
    <row r="1863" spans="1:4" ht="15">
      <c r="A1863" t="s">
        <v>1891</v>
      </c>
      <c r="B1863">
        <f>_xlfn.IFERROR(RANK(C1863,$C$2:$C$2000,1)+COUNTIF($C$1:C1862,C1863),"")</f>
        <v>1862</v>
      </c>
      <c r="C1863">
        <f>_xlfn.IFERROR(SEARCH(Search!$B$1,D1863,1),"")</f>
        <v>1</v>
      </c>
      <c r="D1863">
        <f ca="1" t="shared" si="29"/>
        <v>0</v>
      </c>
    </row>
    <row r="1864" spans="1:4" ht="15">
      <c r="A1864" t="s">
        <v>1892</v>
      </c>
      <c r="B1864">
        <f>_xlfn.IFERROR(RANK(C1864,$C$2:$C$2000,1)+COUNTIF($C$1:C1863,C1864),"")</f>
        <v>1863</v>
      </c>
      <c r="C1864">
        <f>_xlfn.IFERROR(SEARCH(Search!$B$1,D1864,1),"")</f>
        <v>1</v>
      </c>
      <c r="D1864">
        <f ca="1" t="shared" si="29"/>
        <v>0</v>
      </c>
    </row>
    <row r="1865" spans="1:4" ht="15">
      <c r="A1865" t="s">
        <v>1893</v>
      </c>
      <c r="B1865">
        <f>_xlfn.IFERROR(RANK(C1865,$C$2:$C$2000,1)+COUNTIF($C$1:C1864,C1865),"")</f>
        <v>1864</v>
      </c>
      <c r="C1865">
        <f>_xlfn.IFERROR(SEARCH(Search!$B$1,D1865,1),"")</f>
        <v>1</v>
      </c>
      <c r="D1865">
        <f ca="1" t="shared" si="29"/>
        <v>0</v>
      </c>
    </row>
    <row r="1866" spans="1:4" ht="15">
      <c r="A1866" t="s">
        <v>1894</v>
      </c>
      <c r="B1866">
        <f>_xlfn.IFERROR(RANK(C1866,$C$2:$C$2000,1)+COUNTIF($C$1:C1865,C1866),"")</f>
        <v>1865</v>
      </c>
      <c r="C1866">
        <f>_xlfn.IFERROR(SEARCH(Search!$B$1,D1866,1),"")</f>
        <v>1</v>
      </c>
      <c r="D1866">
        <f ca="1" t="shared" si="29"/>
        <v>0</v>
      </c>
    </row>
    <row r="1867" spans="1:4" ht="15">
      <c r="A1867" t="s">
        <v>1895</v>
      </c>
      <c r="B1867">
        <f>_xlfn.IFERROR(RANK(C1867,$C$2:$C$2000,1)+COUNTIF($C$1:C1866,C1867),"")</f>
        <v>1866</v>
      </c>
      <c r="C1867">
        <f>_xlfn.IFERROR(SEARCH(Search!$B$1,D1867,1),"")</f>
        <v>1</v>
      </c>
      <c r="D1867">
        <f ca="1" t="shared" si="29"/>
        <v>0</v>
      </c>
    </row>
    <row r="1868" spans="1:4" ht="15">
      <c r="A1868" t="s">
        <v>1896</v>
      </c>
      <c r="B1868">
        <f>_xlfn.IFERROR(RANK(C1868,$C$2:$C$2000,1)+COUNTIF($C$1:C1867,C1868),"")</f>
        <v>1867</v>
      </c>
      <c r="C1868">
        <f>_xlfn.IFERROR(SEARCH(Search!$B$1,D1868,1),"")</f>
        <v>1</v>
      </c>
      <c r="D1868">
        <f ca="1" t="shared" si="29"/>
        <v>0</v>
      </c>
    </row>
    <row r="1869" spans="1:4" ht="15">
      <c r="A1869" t="s">
        <v>1897</v>
      </c>
      <c r="B1869">
        <f>_xlfn.IFERROR(RANK(C1869,$C$2:$C$2000,1)+COUNTIF($C$1:C1868,C1869),"")</f>
        <v>1868</v>
      </c>
      <c r="C1869">
        <f>_xlfn.IFERROR(SEARCH(Search!$B$1,D1869,1),"")</f>
        <v>1</v>
      </c>
      <c r="D1869">
        <f ca="1" t="shared" si="29"/>
        <v>0</v>
      </c>
    </row>
    <row r="1870" spans="1:4" ht="15">
      <c r="A1870" t="s">
        <v>1898</v>
      </c>
      <c r="B1870">
        <f>_xlfn.IFERROR(RANK(C1870,$C$2:$C$2000,1)+COUNTIF($C$1:C1869,C1870),"")</f>
        <v>1869</v>
      </c>
      <c r="C1870">
        <f>_xlfn.IFERROR(SEARCH(Search!$B$1,D1870,1),"")</f>
        <v>1</v>
      </c>
      <c r="D1870">
        <f ca="1" t="shared" si="29"/>
        <v>0</v>
      </c>
    </row>
    <row r="1871" spans="1:4" ht="15">
      <c r="A1871" t="s">
        <v>1899</v>
      </c>
      <c r="B1871">
        <f>_xlfn.IFERROR(RANK(C1871,$C$2:$C$2000,1)+COUNTIF($C$1:C1870,C1871),"")</f>
        <v>1870</v>
      </c>
      <c r="C1871">
        <f>_xlfn.IFERROR(SEARCH(Search!$B$1,D1871,1),"")</f>
        <v>1</v>
      </c>
      <c r="D1871">
        <f ca="1" t="shared" si="29"/>
        <v>0</v>
      </c>
    </row>
    <row r="1872" spans="1:4" ht="15">
      <c r="A1872" t="s">
        <v>1900</v>
      </c>
      <c r="B1872">
        <f>_xlfn.IFERROR(RANK(C1872,$C$2:$C$2000,1)+COUNTIF($C$1:C1871,C1872),"")</f>
        <v>1871</v>
      </c>
      <c r="C1872">
        <f>_xlfn.IFERROR(SEARCH(Search!$B$1,D1872,1),"")</f>
        <v>1</v>
      </c>
      <c r="D1872">
        <f ca="1" t="shared" si="29"/>
        <v>0</v>
      </c>
    </row>
    <row r="1873" spans="1:4" ht="15">
      <c r="A1873" t="s">
        <v>1901</v>
      </c>
      <c r="B1873">
        <f>_xlfn.IFERROR(RANK(C1873,$C$2:$C$2000,1)+COUNTIF($C$1:C1872,C1873),"")</f>
        <v>1872</v>
      </c>
      <c r="C1873">
        <f>_xlfn.IFERROR(SEARCH(Search!$B$1,D1873,1),"")</f>
        <v>1</v>
      </c>
      <c r="D1873">
        <f ca="1" t="shared" si="29"/>
        <v>0</v>
      </c>
    </row>
    <row r="1874" spans="1:4" ht="15">
      <c r="A1874" t="s">
        <v>1902</v>
      </c>
      <c r="B1874">
        <f>_xlfn.IFERROR(RANK(C1874,$C$2:$C$2000,1)+COUNTIF($C$1:C1873,C1874),"")</f>
        <v>1873</v>
      </c>
      <c r="C1874">
        <f>_xlfn.IFERROR(SEARCH(Search!$B$1,D1874,1),"")</f>
        <v>1</v>
      </c>
      <c r="D1874">
        <f ca="1" t="shared" si="29"/>
        <v>0</v>
      </c>
    </row>
    <row r="1875" spans="1:4" ht="15">
      <c r="A1875" t="s">
        <v>1903</v>
      </c>
      <c r="B1875">
        <f>_xlfn.IFERROR(RANK(C1875,$C$2:$C$2000,1)+COUNTIF($C$1:C1874,C1875),"")</f>
        <v>1874</v>
      </c>
      <c r="C1875">
        <f>_xlfn.IFERROR(SEARCH(Search!$B$1,D1875,1),"")</f>
        <v>1</v>
      </c>
      <c r="D1875">
        <f ca="1" t="shared" si="29"/>
        <v>0</v>
      </c>
    </row>
    <row r="1876" spans="1:4" ht="15">
      <c r="A1876" t="s">
        <v>1904</v>
      </c>
      <c r="B1876">
        <f>_xlfn.IFERROR(RANK(C1876,$C$2:$C$2000,1)+COUNTIF($C$1:C1875,C1876),"")</f>
        <v>1875</v>
      </c>
      <c r="C1876">
        <f>_xlfn.IFERROR(SEARCH(Search!$B$1,D1876,1),"")</f>
        <v>1</v>
      </c>
      <c r="D1876">
        <f ca="1" t="shared" si="29"/>
        <v>0</v>
      </c>
    </row>
    <row r="1877" spans="1:4" ht="15">
      <c r="A1877" t="s">
        <v>1905</v>
      </c>
      <c r="B1877">
        <f>_xlfn.IFERROR(RANK(C1877,$C$2:$C$2000,1)+COUNTIF($C$1:C1876,C1877),"")</f>
        <v>1876</v>
      </c>
      <c r="C1877">
        <f>_xlfn.IFERROR(SEARCH(Search!$B$1,D1877,1),"")</f>
        <v>1</v>
      </c>
      <c r="D1877">
        <f ca="1" t="shared" si="29"/>
        <v>0</v>
      </c>
    </row>
    <row r="1878" spans="1:4" ht="15">
      <c r="A1878" t="s">
        <v>1906</v>
      </c>
      <c r="B1878">
        <f>_xlfn.IFERROR(RANK(C1878,$C$2:$C$2000,1)+COUNTIF($C$1:C1877,C1878),"")</f>
        <v>1877</v>
      </c>
      <c r="C1878">
        <f>_xlfn.IFERROR(SEARCH(Search!$B$1,D1878,1),"")</f>
        <v>1</v>
      </c>
      <c r="D1878">
        <f ca="1" t="shared" si="29"/>
        <v>0</v>
      </c>
    </row>
    <row r="1879" spans="1:4" ht="15">
      <c r="A1879" t="s">
        <v>1907</v>
      </c>
      <c r="B1879">
        <f>_xlfn.IFERROR(RANK(C1879,$C$2:$C$2000,1)+COUNTIF($C$1:C1878,C1879),"")</f>
        <v>1878</v>
      </c>
      <c r="C1879">
        <f>_xlfn.IFERROR(SEARCH(Search!$B$1,D1879,1),"")</f>
        <v>1</v>
      </c>
      <c r="D1879">
        <f ca="1" t="shared" si="29"/>
        <v>0</v>
      </c>
    </row>
    <row r="1880" spans="1:4" ht="15">
      <c r="A1880" t="s">
        <v>1908</v>
      </c>
      <c r="B1880">
        <f>_xlfn.IFERROR(RANK(C1880,$C$2:$C$2000,1)+COUNTIF($C$1:C1879,C1880),"")</f>
        <v>1879</v>
      </c>
      <c r="C1880">
        <f>_xlfn.IFERROR(SEARCH(Search!$B$1,D1880,1),"")</f>
        <v>1</v>
      </c>
      <c r="D1880">
        <f ca="1" t="shared" si="29"/>
        <v>0</v>
      </c>
    </row>
    <row r="1881" spans="1:4" ht="15">
      <c r="A1881" t="s">
        <v>1909</v>
      </c>
      <c r="B1881">
        <f>_xlfn.IFERROR(RANK(C1881,$C$2:$C$2000,1)+COUNTIF($C$1:C1880,C1881),"")</f>
        <v>1880</v>
      </c>
      <c r="C1881">
        <f>_xlfn.IFERROR(SEARCH(Search!$B$1,D1881,1),"")</f>
        <v>1</v>
      </c>
      <c r="D1881">
        <f ca="1" t="shared" si="29"/>
        <v>0</v>
      </c>
    </row>
    <row r="1882" spans="1:4" ht="15">
      <c r="A1882" t="s">
        <v>1910</v>
      </c>
      <c r="B1882">
        <f>_xlfn.IFERROR(RANK(C1882,$C$2:$C$2000,1)+COUNTIF($C$1:C1881,C1882),"")</f>
        <v>1881</v>
      </c>
      <c r="C1882">
        <f>_xlfn.IFERROR(SEARCH(Search!$B$1,D1882,1),"")</f>
        <v>1</v>
      </c>
      <c r="D1882">
        <f ca="1" t="shared" si="29"/>
        <v>0</v>
      </c>
    </row>
    <row r="1883" spans="1:4" ht="15">
      <c r="A1883" t="s">
        <v>1911</v>
      </c>
      <c r="B1883">
        <f>_xlfn.IFERROR(RANK(C1883,$C$2:$C$2000,1)+COUNTIF($C$1:C1882,C1883),"")</f>
        <v>1882</v>
      </c>
      <c r="C1883">
        <f>_xlfn.IFERROR(SEARCH(Search!$B$1,D1883,1),"")</f>
        <v>1</v>
      </c>
      <c r="D1883">
        <f ca="1" t="shared" si="29"/>
        <v>0</v>
      </c>
    </row>
    <row r="1884" spans="1:4" ht="15">
      <c r="A1884" t="s">
        <v>1912</v>
      </c>
      <c r="B1884">
        <f>_xlfn.IFERROR(RANK(C1884,$C$2:$C$2000,1)+COUNTIF($C$1:C1883,C1884),"")</f>
        <v>1883</v>
      </c>
      <c r="C1884">
        <f>_xlfn.IFERROR(SEARCH(Search!$B$1,D1884,1),"")</f>
        <v>1</v>
      </c>
      <c r="D1884">
        <f ca="1" t="shared" si="29"/>
        <v>0</v>
      </c>
    </row>
    <row r="1885" spans="1:4" ht="15">
      <c r="A1885" t="s">
        <v>1913</v>
      </c>
      <c r="B1885">
        <f>_xlfn.IFERROR(RANK(C1885,$C$2:$C$2000,1)+COUNTIF($C$1:C1884,C1885),"")</f>
        <v>1884</v>
      </c>
      <c r="C1885">
        <f>_xlfn.IFERROR(SEARCH(Search!$B$1,D1885,1),"")</f>
        <v>1</v>
      </c>
      <c r="D1885">
        <f ca="1" t="shared" si="29"/>
        <v>0</v>
      </c>
    </row>
    <row r="1886" spans="1:4" ht="15">
      <c r="A1886" t="s">
        <v>1914</v>
      </c>
      <c r="B1886">
        <f>_xlfn.IFERROR(RANK(C1886,$C$2:$C$2000,1)+COUNTIF($C$1:C1885,C1886),"")</f>
        <v>1885</v>
      </c>
      <c r="C1886">
        <f>_xlfn.IFERROR(SEARCH(Search!$B$1,D1886,1),"")</f>
        <v>1</v>
      </c>
      <c r="D1886">
        <f ca="1" t="shared" si="29"/>
        <v>0</v>
      </c>
    </row>
    <row r="1887" spans="1:4" ht="15">
      <c r="A1887" t="s">
        <v>1915</v>
      </c>
      <c r="B1887">
        <f>_xlfn.IFERROR(RANK(C1887,$C$2:$C$2000,1)+COUNTIF($C$1:C1886,C1887),"")</f>
        <v>1886</v>
      </c>
      <c r="C1887">
        <f>_xlfn.IFERROR(SEARCH(Search!$B$1,D1887,1),"")</f>
        <v>1</v>
      </c>
      <c r="D1887">
        <f ca="1" t="shared" si="29"/>
        <v>0</v>
      </c>
    </row>
    <row r="1888" spans="1:4" ht="15">
      <c r="A1888" t="s">
        <v>1916</v>
      </c>
      <c r="B1888">
        <f>_xlfn.IFERROR(RANK(C1888,$C$2:$C$2000,1)+COUNTIF($C$1:C1887,C1888),"")</f>
        <v>1887</v>
      </c>
      <c r="C1888">
        <f>_xlfn.IFERROR(SEARCH(Search!$B$1,D1888,1),"")</f>
        <v>1</v>
      </c>
      <c r="D1888">
        <f ca="1" t="shared" si="29"/>
        <v>0</v>
      </c>
    </row>
    <row r="1889" spans="1:4" ht="15">
      <c r="A1889" t="s">
        <v>1917</v>
      </c>
      <c r="B1889">
        <f>_xlfn.IFERROR(RANK(C1889,$C$2:$C$2000,1)+COUNTIF($C$1:C1888,C1889),"")</f>
        <v>1888</v>
      </c>
      <c r="C1889">
        <f>_xlfn.IFERROR(SEARCH(Search!$B$1,D1889,1),"")</f>
        <v>1</v>
      </c>
      <c r="D1889">
        <f ca="1" t="shared" si="29"/>
        <v>0</v>
      </c>
    </row>
    <row r="1890" spans="1:4" ht="15">
      <c r="A1890" t="s">
        <v>1918</v>
      </c>
      <c r="B1890">
        <f>_xlfn.IFERROR(RANK(C1890,$C$2:$C$2000,1)+COUNTIF($C$1:C1889,C1890),"")</f>
        <v>1889</v>
      </c>
      <c r="C1890">
        <f>_xlfn.IFERROR(SEARCH(Search!$B$1,D1890,1),"")</f>
        <v>1</v>
      </c>
      <c r="D1890">
        <f ca="1" t="shared" si="29"/>
        <v>0</v>
      </c>
    </row>
    <row r="1891" spans="1:4" ht="15">
      <c r="A1891" t="s">
        <v>1919</v>
      </c>
      <c r="B1891">
        <f>_xlfn.IFERROR(RANK(C1891,$C$2:$C$2000,1)+COUNTIF($C$1:C1890,C1891),"")</f>
        <v>1890</v>
      </c>
      <c r="C1891">
        <f>_xlfn.IFERROR(SEARCH(Search!$B$1,D1891,1),"")</f>
        <v>1</v>
      </c>
      <c r="D1891">
        <f ca="1" t="shared" si="29"/>
        <v>0</v>
      </c>
    </row>
    <row r="1892" spans="1:4" ht="15">
      <c r="A1892" t="s">
        <v>1920</v>
      </c>
      <c r="B1892">
        <f>_xlfn.IFERROR(RANK(C1892,$C$2:$C$2000,1)+COUNTIF($C$1:C1891,C1892),"")</f>
        <v>1891</v>
      </c>
      <c r="C1892">
        <f>_xlfn.IFERROR(SEARCH(Search!$B$1,D1892,1),"")</f>
        <v>1</v>
      </c>
      <c r="D1892">
        <f ca="1" t="shared" si="29"/>
        <v>0</v>
      </c>
    </row>
    <row r="1893" spans="1:4" ht="15">
      <c r="A1893" t="s">
        <v>1921</v>
      </c>
      <c r="B1893">
        <f>_xlfn.IFERROR(RANK(C1893,$C$2:$C$2000,1)+COUNTIF($C$1:C1892,C1893),"")</f>
        <v>1892</v>
      </c>
      <c r="C1893">
        <f>_xlfn.IFERROR(SEARCH(Search!$B$1,D1893,1),"")</f>
        <v>1</v>
      </c>
      <c r="D1893">
        <f ca="1" t="shared" si="29"/>
        <v>0</v>
      </c>
    </row>
    <row r="1894" spans="1:4" ht="15">
      <c r="A1894" t="s">
        <v>1922</v>
      </c>
      <c r="B1894">
        <f>_xlfn.IFERROR(RANK(C1894,$C$2:$C$2000,1)+COUNTIF($C$1:C1893,C1894),"")</f>
        <v>1893</v>
      </c>
      <c r="C1894">
        <f>_xlfn.IFERROR(SEARCH(Search!$B$1,D1894,1),"")</f>
        <v>1</v>
      </c>
      <c r="D1894">
        <f ca="1" t="shared" si="29"/>
        <v>0</v>
      </c>
    </row>
    <row r="1895" spans="1:4" ht="15">
      <c r="A1895" t="s">
        <v>1923</v>
      </c>
      <c r="B1895">
        <f>_xlfn.IFERROR(RANK(C1895,$C$2:$C$2000,1)+COUNTIF($C$1:C1894,C1895),"")</f>
        <v>1894</v>
      </c>
      <c r="C1895">
        <f>_xlfn.IFERROR(SEARCH(Search!$B$1,D1895,1),"")</f>
        <v>1</v>
      </c>
      <c r="D1895">
        <f ca="1" t="shared" si="29"/>
        <v>0</v>
      </c>
    </row>
    <row r="1896" spans="1:4" ht="15">
      <c r="A1896" t="s">
        <v>1924</v>
      </c>
      <c r="B1896">
        <f>_xlfn.IFERROR(RANK(C1896,$C$2:$C$2000,1)+COUNTIF($C$1:C1895,C1896),"")</f>
        <v>1895</v>
      </c>
      <c r="C1896">
        <f>_xlfn.IFERROR(SEARCH(Search!$B$1,D1896,1),"")</f>
        <v>1</v>
      </c>
      <c r="D1896">
        <f ca="1" t="shared" si="29"/>
        <v>0</v>
      </c>
    </row>
    <row r="1897" spans="1:4" ht="15">
      <c r="A1897" t="s">
        <v>1925</v>
      </c>
      <c r="B1897">
        <f>_xlfn.IFERROR(RANK(C1897,$C$2:$C$2000,1)+COUNTIF($C$1:C1896,C1897),"")</f>
        <v>1896</v>
      </c>
      <c r="C1897">
        <f>_xlfn.IFERROR(SEARCH(Search!$B$1,D1897,1),"")</f>
        <v>1</v>
      </c>
      <c r="D1897">
        <f ca="1" t="shared" si="29"/>
        <v>0</v>
      </c>
    </row>
    <row r="1898" spans="1:4" ht="15">
      <c r="A1898" t="s">
        <v>1926</v>
      </c>
      <c r="B1898">
        <f>_xlfn.IFERROR(RANK(C1898,$C$2:$C$2000,1)+COUNTIF($C$1:C1897,C1898),"")</f>
        <v>1897</v>
      </c>
      <c r="C1898">
        <f>_xlfn.IFERROR(SEARCH(Search!$B$1,D1898,1),"")</f>
        <v>1</v>
      </c>
      <c r="D1898">
        <f ca="1" t="shared" si="29"/>
        <v>0</v>
      </c>
    </row>
    <row r="1899" spans="1:4" ht="15">
      <c r="A1899" t="s">
        <v>1927</v>
      </c>
      <c r="B1899">
        <f>_xlfn.IFERROR(RANK(C1899,$C$2:$C$2000,1)+COUNTIF($C$1:C1898,C1899),"")</f>
        <v>1898</v>
      </c>
      <c r="C1899">
        <f>_xlfn.IFERROR(SEARCH(Search!$B$1,D1899,1),"")</f>
        <v>1</v>
      </c>
      <c r="D1899">
        <f ca="1" t="shared" si="29"/>
        <v>0</v>
      </c>
    </row>
    <row r="1900" spans="1:4" ht="15">
      <c r="A1900" t="s">
        <v>1928</v>
      </c>
      <c r="B1900">
        <f>_xlfn.IFERROR(RANK(C1900,$C$2:$C$2000,1)+COUNTIF($C$1:C1899,C1900),"")</f>
        <v>1899</v>
      </c>
      <c r="C1900">
        <f>_xlfn.IFERROR(SEARCH(Search!$B$1,D1900,1),"")</f>
        <v>1</v>
      </c>
      <c r="D1900">
        <f ca="1" t="shared" si="29"/>
        <v>0</v>
      </c>
    </row>
    <row r="1901" spans="1:4" ht="15">
      <c r="A1901" t="s">
        <v>1929</v>
      </c>
      <c r="B1901">
        <f>_xlfn.IFERROR(RANK(C1901,$C$2:$C$2000,1)+COUNTIF($C$1:C1900,C1901),"")</f>
        <v>1900</v>
      </c>
      <c r="C1901">
        <f>_xlfn.IFERROR(SEARCH(Search!$B$1,D1901,1),"")</f>
        <v>1</v>
      </c>
      <c r="D1901">
        <f ca="1" t="shared" si="29"/>
        <v>0</v>
      </c>
    </row>
    <row r="1902" spans="1:4" ht="15">
      <c r="A1902" t="s">
        <v>1930</v>
      </c>
      <c r="B1902">
        <f>_xlfn.IFERROR(RANK(C1902,$C$2:$C$2000,1)+COUNTIF($C$1:C1901,C1902),"")</f>
        <v>1901</v>
      </c>
      <c r="C1902">
        <f>_xlfn.IFERROR(SEARCH(Search!$B$1,D1902,1),"")</f>
        <v>1</v>
      </c>
      <c r="D1902">
        <f ca="1" t="shared" si="29"/>
        <v>0</v>
      </c>
    </row>
    <row r="1903" spans="1:4" ht="15">
      <c r="A1903" t="s">
        <v>1931</v>
      </c>
      <c r="B1903">
        <f>_xlfn.IFERROR(RANK(C1903,$C$2:$C$2000,1)+COUNTIF($C$1:C1902,C1903),"")</f>
        <v>1902</v>
      </c>
      <c r="C1903">
        <f>_xlfn.IFERROR(SEARCH(Search!$B$1,D1903,1),"")</f>
        <v>1</v>
      </c>
      <c r="D1903">
        <f ca="1" t="shared" si="29"/>
        <v>0</v>
      </c>
    </row>
    <row r="1904" spans="1:4" ht="15">
      <c r="A1904" t="s">
        <v>1932</v>
      </c>
      <c r="B1904">
        <f>_xlfn.IFERROR(RANK(C1904,$C$2:$C$2000,1)+COUNTIF($C$1:C1903,C1904),"")</f>
        <v>1903</v>
      </c>
      <c r="C1904">
        <f>_xlfn.IFERROR(SEARCH(Search!$B$1,D1904,1),"")</f>
        <v>1</v>
      </c>
      <c r="D1904">
        <f ca="1" t="shared" si="29"/>
        <v>0</v>
      </c>
    </row>
    <row r="1905" spans="1:4" ht="15">
      <c r="A1905" t="s">
        <v>1933</v>
      </c>
      <c r="B1905">
        <f>_xlfn.IFERROR(RANK(C1905,$C$2:$C$2000,1)+COUNTIF($C$1:C1904,C1905),"")</f>
        <v>1904</v>
      </c>
      <c r="C1905">
        <f>_xlfn.IFERROR(SEARCH(Search!$B$1,D1905,1),"")</f>
        <v>1</v>
      </c>
      <c r="D1905">
        <f ca="1" t="shared" si="29"/>
        <v>0</v>
      </c>
    </row>
    <row r="1906" spans="1:4" ht="15">
      <c r="A1906" t="s">
        <v>1934</v>
      </c>
      <c r="B1906">
        <f>_xlfn.IFERROR(RANK(C1906,$C$2:$C$2000,1)+COUNTIF($C$1:C1905,C1906),"")</f>
        <v>1905</v>
      </c>
      <c r="C1906">
        <f>_xlfn.IFERROR(SEARCH(Search!$B$1,D1906,1),"")</f>
        <v>1</v>
      </c>
      <c r="D1906">
        <f ca="1" t="shared" si="29"/>
        <v>0</v>
      </c>
    </row>
    <row r="1907" spans="1:4" ht="15">
      <c r="A1907" t="s">
        <v>1935</v>
      </c>
      <c r="B1907">
        <f>_xlfn.IFERROR(RANK(C1907,$C$2:$C$2000,1)+COUNTIF($C$1:C1906,C1907),"")</f>
        <v>1906</v>
      </c>
      <c r="C1907">
        <f>_xlfn.IFERROR(SEARCH(Search!$B$1,D1907,1),"")</f>
        <v>1</v>
      </c>
      <c r="D1907">
        <f ca="1" t="shared" si="29"/>
        <v>0</v>
      </c>
    </row>
    <row r="1908" spans="1:4" ht="15">
      <c r="A1908" t="s">
        <v>1936</v>
      </c>
      <c r="B1908">
        <f>_xlfn.IFERROR(RANK(C1908,$C$2:$C$2000,1)+COUNTIF($C$1:C1907,C1908),"")</f>
        <v>1907</v>
      </c>
      <c r="C1908">
        <f>_xlfn.IFERROR(SEARCH(Search!$B$1,D1908,1),"")</f>
        <v>1</v>
      </c>
      <c r="D1908">
        <f ca="1" t="shared" si="29"/>
        <v>0</v>
      </c>
    </row>
    <row r="1909" spans="1:4" ht="15">
      <c r="A1909" t="s">
        <v>1937</v>
      </c>
      <c r="B1909">
        <f>_xlfn.IFERROR(RANK(C1909,$C$2:$C$2000,1)+COUNTIF($C$1:C1908,C1909),"")</f>
        <v>1908</v>
      </c>
      <c r="C1909">
        <f>_xlfn.IFERROR(SEARCH(Search!$B$1,D1909,1),"")</f>
        <v>1</v>
      </c>
      <c r="D1909">
        <f ca="1" t="shared" si="29"/>
        <v>0</v>
      </c>
    </row>
    <row r="1910" spans="1:4" ht="15">
      <c r="A1910" t="s">
        <v>1938</v>
      </c>
      <c r="B1910">
        <f>_xlfn.IFERROR(RANK(C1910,$C$2:$C$2000,1)+COUNTIF($C$1:C1909,C1910),"")</f>
        <v>1909</v>
      </c>
      <c r="C1910">
        <f>_xlfn.IFERROR(SEARCH(Search!$B$1,D1910,1),"")</f>
        <v>1</v>
      </c>
      <c r="D1910">
        <f ca="1" t="shared" si="29"/>
        <v>0</v>
      </c>
    </row>
    <row r="1911" spans="1:4" ht="15">
      <c r="A1911" t="s">
        <v>1939</v>
      </c>
      <c r="B1911">
        <f>_xlfn.IFERROR(RANK(C1911,$C$2:$C$2000,1)+COUNTIF($C$1:C1910,C1911),"")</f>
        <v>1910</v>
      </c>
      <c r="C1911">
        <f>_xlfn.IFERROR(SEARCH(Search!$B$1,D1911,1),"")</f>
        <v>1</v>
      </c>
      <c r="D1911">
        <f ca="1" t="shared" si="29"/>
        <v>0</v>
      </c>
    </row>
    <row r="1912" spans="1:4" ht="15">
      <c r="A1912" t="s">
        <v>1940</v>
      </c>
      <c r="B1912">
        <f>_xlfn.IFERROR(RANK(C1912,$C$2:$C$2000,1)+COUNTIF($C$1:C1911,C1912),"")</f>
        <v>1911</v>
      </c>
      <c r="C1912">
        <f>_xlfn.IFERROR(SEARCH(Search!$B$1,D1912,1),"")</f>
        <v>1</v>
      </c>
      <c r="D1912">
        <f ca="1" t="shared" si="29"/>
        <v>0</v>
      </c>
    </row>
    <row r="1913" spans="1:4" ht="15">
      <c r="A1913" t="s">
        <v>1941</v>
      </c>
      <c r="B1913">
        <f>_xlfn.IFERROR(RANK(C1913,$C$2:$C$2000,1)+COUNTIF($C$1:C1912,C1913),"")</f>
        <v>1912</v>
      </c>
      <c r="C1913">
        <f>_xlfn.IFERROR(SEARCH(Search!$B$1,D1913,1),"")</f>
        <v>1</v>
      </c>
      <c r="D1913">
        <f ca="1" t="shared" si="29"/>
        <v>0</v>
      </c>
    </row>
    <row r="1914" spans="1:4" ht="15">
      <c r="A1914" t="s">
        <v>1942</v>
      </c>
      <c r="B1914">
        <f>_xlfn.IFERROR(RANK(C1914,$C$2:$C$2000,1)+COUNTIF($C$1:C1913,C1914),"")</f>
        <v>1913</v>
      </c>
      <c r="C1914">
        <f>_xlfn.IFERROR(SEARCH(Search!$B$1,D1914,1),"")</f>
        <v>1</v>
      </c>
      <c r="D1914">
        <f ca="1" t="shared" si="29"/>
        <v>0</v>
      </c>
    </row>
    <row r="1915" spans="1:4" ht="15">
      <c r="A1915" t="s">
        <v>1943</v>
      </c>
      <c r="B1915">
        <f>_xlfn.IFERROR(RANK(C1915,$C$2:$C$2000,1)+COUNTIF($C$1:C1914,C1915),"")</f>
        <v>1914</v>
      </c>
      <c r="C1915">
        <f>_xlfn.IFERROR(SEARCH(Search!$B$1,D1915,1),"")</f>
        <v>1</v>
      </c>
      <c r="D1915">
        <f ca="1" t="shared" si="29"/>
        <v>0</v>
      </c>
    </row>
    <row r="1916" spans="1:4" ht="15">
      <c r="A1916" t="s">
        <v>1944</v>
      </c>
      <c r="B1916">
        <f>_xlfn.IFERROR(RANK(C1916,$C$2:$C$2000,1)+COUNTIF($C$1:C1915,C1916),"")</f>
        <v>1915</v>
      </c>
      <c r="C1916">
        <f>_xlfn.IFERROR(SEARCH(Search!$B$1,D1916,1),"")</f>
        <v>1</v>
      </c>
      <c r="D1916">
        <f ca="1" t="shared" si="29"/>
        <v>0</v>
      </c>
    </row>
    <row r="1917" spans="1:4" ht="15">
      <c r="A1917" t="s">
        <v>1945</v>
      </c>
      <c r="B1917">
        <f>_xlfn.IFERROR(RANK(C1917,$C$2:$C$2000,1)+COUNTIF($C$1:C1916,C1917),"")</f>
        <v>1916</v>
      </c>
      <c r="C1917">
        <f>_xlfn.IFERROR(SEARCH(Search!$B$1,D1917,1),"")</f>
        <v>1</v>
      </c>
      <c r="D1917">
        <f ca="1" t="shared" si="29"/>
        <v>0</v>
      </c>
    </row>
    <row r="1918" spans="1:4" ht="15">
      <c r="A1918" t="s">
        <v>1946</v>
      </c>
      <c r="B1918">
        <f>_xlfn.IFERROR(RANK(C1918,$C$2:$C$2000,1)+COUNTIF($C$1:C1917,C1918),"")</f>
        <v>1917</v>
      </c>
      <c r="C1918">
        <f>_xlfn.IFERROR(SEARCH(Search!$B$1,D1918,1),"")</f>
        <v>1</v>
      </c>
      <c r="D1918">
        <f ca="1" t="shared" si="29"/>
        <v>0</v>
      </c>
    </row>
    <row r="1919" spans="1:4" ht="15">
      <c r="A1919" t="s">
        <v>1947</v>
      </c>
      <c r="B1919">
        <f>_xlfn.IFERROR(RANK(C1919,$C$2:$C$2000,1)+COUNTIF($C$1:C1918,C1919),"")</f>
        <v>1918</v>
      </c>
      <c r="C1919">
        <f>_xlfn.IFERROR(SEARCH(Search!$B$1,D1919,1),"")</f>
        <v>1</v>
      </c>
      <c r="D1919">
        <f ca="1" t="shared" si="29"/>
        <v>0</v>
      </c>
    </row>
    <row r="1920" spans="1:4" ht="15">
      <c r="A1920" t="s">
        <v>1948</v>
      </c>
      <c r="B1920">
        <f>_xlfn.IFERROR(RANK(C1920,$C$2:$C$2000,1)+COUNTIF($C$1:C1919,C1920),"")</f>
        <v>1919</v>
      </c>
      <c r="C1920">
        <f>_xlfn.IFERROR(SEARCH(Search!$B$1,D1920,1),"")</f>
        <v>1</v>
      </c>
      <c r="D1920">
        <f ca="1" t="shared" si="29"/>
        <v>0</v>
      </c>
    </row>
    <row r="1921" spans="1:4" ht="15">
      <c r="A1921" t="s">
        <v>1949</v>
      </c>
      <c r="B1921">
        <f>_xlfn.IFERROR(RANK(C1921,$C$2:$C$2000,1)+COUNTIF($C$1:C1920,C1921),"")</f>
        <v>1920</v>
      </c>
      <c r="C1921">
        <f>_xlfn.IFERROR(SEARCH(Search!$B$1,D1921,1),"")</f>
        <v>1</v>
      </c>
      <c r="D1921">
        <f ca="1" t="shared" si="30" ref="D1921:D1984">INDIRECT("'Approved Chemicals List'!"&amp;A1921,TRUE)</f>
        <v>0</v>
      </c>
    </row>
    <row r="1922" spans="1:4" ht="15">
      <c r="A1922" t="s">
        <v>1950</v>
      </c>
      <c r="B1922">
        <f>_xlfn.IFERROR(RANK(C1922,$C$2:$C$2000,1)+COUNTIF($C$1:C1921,C1922),"")</f>
        <v>1921</v>
      </c>
      <c r="C1922">
        <f>_xlfn.IFERROR(SEARCH(Search!$B$1,D1922,1),"")</f>
        <v>1</v>
      </c>
      <c r="D1922">
        <f ca="1" t="shared" si="30"/>
        <v>0</v>
      </c>
    </row>
    <row r="1923" spans="1:4" ht="15">
      <c r="A1923" t="s">
        <v>1951</v>
      </c>
      <c r="B1923">
        <f>_xlfn.IFERROR(RANK(C1923,$C$2:$C$2000,1)+COUNTIF($C$1:C1922,C1923),"")</f>
        <v>1922</v>
      </c>
      <c r="C1923">
        <f>_xlfn.IFERROR(SEARCH(Search!$B$1,D1923,1),"")</f>
        <v>1</v>
      </c>
      <c r="D1923">
        <f ca="1" t="shared" si="30"/>
        <v>0</v>
      </c>
    </row>
    <row r="1924" spans="1:4" ht="15">
      <c r="A1924" t="s">
        <v>1952</v>
      </c>
      <c r="B1924">
        <f>_xlfn.IFERROR(RANK(C1924,$C$2:$C$2000,1)+COUNTIF($C$1:C1923,C1924),"")</f>
        <v>1923</v>
      </c>
      <c r="C1924">
        <f>_xlfn.IFERROR(SEARCH(Search!$B$1,D1924,1),"")</f>
        <v>1</v>
      </c>
      <c r="D1924">
        <f ca="1" t="shared" si="30"/>
        <v>0</v>
      </c>
    </row>
    <row r="1925" spans="1:4" ht="15">
      <c r="A1925" t="s">
        <v>1953</v>
      </c>
      <c r="B1925">
        <f>_xlfn.IFERROR(RANK(C1925,$C$2:$C$2000,1)+COUNTIF($C$1:C1924,C1925),"")</f>
        <v>1924</v>
      </c>
      <c r="C1925">
        <f>_xlfn.IFERROR(SEARCH(Search!$B$1,D1925,1),"")</f>
        <v>1</v>
      </c>
      <c r="D1925">
        <f ca="1" t="shared" si="30"/>
        <v>0</v>
      </c>
    </row>
    <row r="1926" spans="1:4" ht="15">
      <c r="A1926" t="s">
        <v>1954</v>
      </c>
      <c r="B1926">
        <f>_xlfn.IFERROR(RANK(C1926,$C$2:$C$2000,1)+COUNTIF($C$1:C1925,C1926),"")</f>
        <v>1925</v>
      </c>
      <c r="C1926">
        <f>_xlfn.IFERROR(SEARCH(Search!$B$1,D1926,1),"")</f>
        <v>1</v>
      </c>
      <c r="D1926">
        <f ca="1" t="shared" si="30"/>
        <v>0</v>
      </c>
    </row>
    <row r="1927" spans="1:4" ht="15">
      <c r="A1927" t="s">
        <v>1955</v>
      </c>
      <c r="B1927">
        <f>_xlfn.IFERROR(RANK(C1927,$C$2:$C$2000,1)+COUNTIF($C$1:C1926,C1927),"")</f>
        <v>1926</v>
      </c>
      <c r="C1927">
        <f>_xlfn.IFERROR(SEARCH(Search!$B$1,D1927,1),"")</f>
        <v>1</v>
      </c>
      <c r="D1927">
        <f ca="1" t="shared" si="30"/>
        <v>0</v>
      </c>
    </row>
    <row r="1928" spans="1:4" ht="15">
      <c r="A1928" t="s">
        <v>1956</v>
      </c>
      <c r="B1928">
        <f>_xlfn.IFERROR(RANK(C1928,$C$2:$C$2000,1)+COUNTIF($C$1:C1927,C1928),"")</f>
        <v>1927</v>
      </c>
      <c r="C1928">
        <f>_xlfn.IFERROR(SEARCH(Search!$B$1,D1928,1),"")</f>
        <v>1</v>
      </c>
      <c r="D1928">
        <f ca="1" t="shared" si="30"/>
        <v>0</v>
      </c>
    </row>
    <row r="1929" spans="1:4" ht="15">
      <c r="A1929" t="s">
        <v>1957</v>
      </c>
      <c r="B1929">
        <f>_xlfn.IFERROR(RANK(C1929,$C$2:$C$2000,1)+COUNTIF($C$1:C1928,C1929),"")</f>
        <v>1928</v>
      </c>
      <c r="C1929">
        <f>_xlfn.IFERROR(SEARCH(Search!$B$1,D1929,1),"")</f>
        <v>1</v>
      </c>
      <c r="D1929">
        <f ca="1" t="shared" si="30"/>
        <v>0</v>
      </c>
    </row>
    <row r="1930" spans="1:4" ht="15">
      <c r="A1930" t="s">
        <v>1958</v>
      </c>
      <c r="B1930">
        <f>_xlfn.IFERROR(RANK(C1930,$C$2:$C$2000,1)+COUNTIF($C$1:C1929,C1930),"")</f>
        <v>1929</v>
      </c>
      <c r="C1930">
        <f>_xlfn.IFERROR(SEARCH(Search!$B$1,D1930,1),"")</f>
        <v>1</v>
      </c>
      <c r="D1930">
        <f ca="1" t="shared" si="30"/>
        <v>0</v>
      </c>
    </row>
    <row r="1931" spans="1:4" ht="15">
      <c r="A1931" t="s">
        <v>1959</v>
      </c>
      <c r="B1931">
        <f>_xlfn.IFERROR(RANK(C1931,$C$2:$C$2000,1)+COUNTIF($C$1:C1930,C1931),"")</f>
        <v>1930</v>
      </c>
      <c r="C1931">
        <f>_xlfn.IFERROR(SEARCH(Search!$B$1,D1931,1),"")</f>
        <v>1</v>
      </c>
      <c r="D1931">
        <f ca="1" t="shared" si="30"/>
        <v>0</v>
      </c>
    </row>
    <row r="1932" spans="1:4" ht="15">
      <c r="A1932" t="s">
        <v>1960</v>
      </c>
      <c r="B1932">
        <f>_xlfn.IFERROR(RANK(C1932,$C$2:$C$2000,1)+COUNTIF($C$1:C1931,C1932),"")</f>
        <v>1931</v>
      </c>
      <c r="C1932">
        <f>_xlfn.IFERROR(SEARCH(Search!$B$1,D1932,1),"")</f>
        <v>1</v>
      </c>
      <c r="D1932">
        <f ca="1" t="shared" si="30"/>
        <v>0</v>
      </c>
    </row>
    <row r="1933" spans="1:4" ht="15">
      <c r="A1933" t="s">
        <v>1961</v>
      </c>
      <c r="B1933">
        <f>_xlfn.IFERROR(RANK(C1933,$C$2:$C$2000,1)+COUNTIF($C$1:C1932,C1933),"")</f>
        <v>1932</v>
      </c>
      <c r="C1933">
        <f>_xlfn.IFERROR(SEARCH(Search!$B$1,D1933,1),"")</f>
        <v>1</v>
      </c>
      <c r="D1933">
        <f ca="1" t="shared" si="30"/>
        <v>0</v>
      </c>
    </row>
    <row r="1934" spans="1:4" ht="15">
      <c r="A1934" t="s">
        <v>1962</v>
      </c>
      <c r="B1934">
        <f>_xlfn.IFERROR(RANK(C1934,$C$2:$C$2000,1)+COUNTIF($C$1:C1933,C1934),"")</f>
        <v>1933</v>
      </c>
      <c r="C1934">
        <f>_xlfn.IFERROR(SEARCH(Search!$B$1,D1934,1),"")</f>
        <v>1</v>
      </c>
      <c r="D1934">
        <f ca="1" t="shared" si="30"/>
        <v>0</v>
      </c>
    </row>
    <row r="1935" spans="1:4" ht="15">
      <c r="A1935" t="s">
        <v>1963</v>
      </c>
      <c r="B1935">
        <f>_xlfn.IFERROR(RANK(C1935,$C$2:$C$2000,1)+COUNTIF($C$1:C1934,C1935),"")</f>
        <v>1934</v>
      </c>
      <c r="C1935">
        <f>_xlfn.IFERROR(SEARCH(Search!$B$1,D1935,1),"")</f>
        <v>1</v>
      </c>
      <c r="D1935">
        <f ca="1" t="shared" si="30"/>
        <v>0</v>
      </c>
    </row>
    <row r="1936" spans="1:4" ht="15">
      <c r="A1936" t="s">
        <v>1964</v>
      </c>
      <c r="B1936">
        <f>_xlfn.IFERROR(RANK(C1936,$C$2:$C$2000,1)+COUNTIF($C$1:C1935,C1936),"")</f>
        <v>1935</v>
      </c>
      <c r="C1936">
        <f>_xlfn.IFERROR(SEARCH(Search!$B$1,D1936,1),"")</f>
        <v>1</v>
      </c>
      <c r="D1936">
        <f ca="1" t="shared" si="30"/>
        <v>0</v>
      </c>
    </row>
    <row r="1937" spans="1:4" ht="15">
      <c r="A1937" t="s">
        <v>1965</v>
      </c>
      <c r="B1937">
        <f>_xlfn.IFERROR(RANK(C1937,$C$2:$C$2000,1)+COUNTIF($C$1:C1936,C1937),"")</f>
        <v>1936</v>
      </c>
      <c r="C1937">
        <f>_xlfn.IFERROR(SEARCH(Search!$B$1,D1937,1),"")</f>
        <v>1</v>
      </c>
      <c r="D1937">
        <f ca="1" t="shared" si="30"/>
        <v>0</v>
      </c>
    </row>
    <row r="1938" spans="1:4" ht="15">
      <c r="A1938" t="s">
        <v>1966</v>
      </c>
      <c r="B1938">
        <f>_xlfn.IFERROR(RANK(C1938,$C$2:$C$2000,1)+COUNTIF($C$1:C1937,C1938),"")</f>
        <v>1937</v>
      </c>
      <c r="C1938">
        <f>_xlfn.IFERROR(SEARCH(Search!$B$1,D1938,1),"")</f>
        <v>1</v>
      </c>
      <c r="D1938">
        <f ca="1" t="shared" si="30"/>
        <v>0</v>
      </c>
    </row>
    <row r="1939" spans="1:4" ht="15">
      <c r="A1939" t="s">
        <v>1967</v>
      </c>
      <c r="B1939">
        <f>_xlfn.IFERROR(RANK(C1939,$C$2:$C$2000,1)+COUNTIF($C$1:C1938,C1939),"")</f>
        <v>1938</v>
      </c>
      <c r="C1939">
        <f>_xlfn.IFERROR(SEARCH(Search!$B$1,D1939,1),"")</f>
        <v>1</v>
      </c>
      <c r="D1939">
        <f ca="1" t="shared" si="30"/>
        <v>0</v>
      </c>
    </row>
    <row r="1940" spans="1:4" ht="15">
      <c r="A1940" t="s">
        <v>1968</v>
      </c>
      <c r="B1940">
        <f>_xlfn.IFERROR(RANK(C1940,$C$2:$C$2000,1)+COUNTIF($C$1:C1939,C1940),"")</f>
        <v>1939</v>
      </c>
      <c r="C1940">
        <f>_xlfn.IFERROR(SEARCH(Search!$B$1,D1940,1),"")</f>
        <v>1</v>
      </c>
      <c r="D1940">
        <f ca="1" t="shared" si="30"/>
        <v>0</v>
      </c>
    </row>
    <row r="1941" spans="1:4" ht="15">
      <c r="A1941" t="s">
        <v>1969</v>
      </c>
      <c r="B1941">
        <f>_xlfn.IFERROR(RANK(C1941,$C$2:$C$2000,1)+COUNTIF($C$1:C1940,C1941),"")</f>
        <v>1940</v>
      </c>
      <c r="C1941">
        <f>_xlfn.IFERROR(SEARCH(Search!$B$1,D1941,1),"")</f>
        <v>1</v>
      </c>
      <c r="D1941">
        <f ca="1" t="shared" si="30"/>
        <v>0</v>
      </c>
    </row>
    <row r="1942" spans="1:4" ht="15">
      <c r="A1942" t="s">
        <v>1970</v>
      </c>
      <c r="B1942">
        <f>_xlfn.IFERROR(RANK(C1942,$C$2:$C$2000,1)+COUNTIF($C$1:C1941,C1942),"")</f>
        <v>1941</v>
      </c>
      <c r="C1942">
        <f>_xlfn.IFERROR(SEARCH(Search!$B$1,D1942,1),"")</f>
        <v>1</v>
      </c>
      <c r="D1942">
        <f ca="1" t="shared" si="30"/>
        <v>0</v>
      </c>
    </row>
    <row r="1943" spans="1:4" ht="15">
      <c r="A1943" t="s">
        <v>1971</v>
      </c>
      <c r="B1943">
        <f>_xlfn.IFERROR(RANK(C1943,$C$2:$C$2000,1)+COUNTIF($C$1:C1942,C1943),"")</f>
        <v>1942</v>
      </c>
      <c r="C1943">
        <f>_xlfn.IFERROR(SEARCH(Search!$B$1,D1943,1),"")</f>
        <v>1</v>
      </c>
      <c r="D1943">
        <f ca="1" t="shared" si="30"/>
        <v>0</v>
      </c>
    </row>
    <row r="1944" spans="1:4" ht="15">
      <c r="A1944" t="s">
        <v>1972</v>
      </c>
      <c r="B1944">
        <f>_xlfn.IFERROR(RANK(C1944,$C$2:$C$2000,1)+COUNTIF($C$1:C1943,C1944),"")</f>
        <v>1943</v>
      </c>
      <c r="C1944">
        <f>_xlfn.IFERROR(SEARCH(Search!$B$1,D1944,1),"")</f>
        <v>1</v>
      </c>
      <c r="D1944">
        <f ca="1" t="shared" si="30"/>
        <v>0</v>
      </c>
    </row>
    <row r="1945" spans="1:4" ht="15">
      <c r="A1945" t="s">
        <v>1973</v>
      </c>
      <c r="B1945">
        <f>_xlfn.IFERROR(RANK(C1945,$C$2:$C$2000,1)+COUNTIF($C$1:C1944,C1945),"")</f>
        <v>1944</v>
      </c>
      <c r="C1945">
        <f>_xlfn.IFERROR(SEARCH(Search!$B$1,D1945,1),"")</f>
        <v>1</v>
      </c>
      <c r="D1945">
        <f ca="1" t="shared" si="30"/>
        <v>0</v>
      </c>
    </row>
    <row r="1946" spans="1:4" ht="15">
      <c r="A1946" t="s">
        <v>1974</v>
      </c>
      <c r="B1946">
        <f>_xlfn.IFERROR(RANK(C1946,$C$2:$C$2000,1)+COUNTIF($C$1:C1945,C1946),"")</f>
        <v>1945</v>
      </c>
      <c r="C1946">
        <f>_xlfn.IFERROR(SEARCH(Search!$B$1,D1946,1),"")</f>
        <v>1</v>
      </c>
      <c r="D1946">
        <f ca="1" t="shared" si="30"/>
        <v>0</v>
      </c>
    </row>
    <row r="1947" spans="1:4" ht="15">
      <c r="A1947" t="s">
        <v>1975</v>
      </c>
      <c r="B1947">
        <f>_xlfn.IFERROR(RANK(C1947,$C$2:$C$2000,1)+COUNTIF($C$1:C1946,C1947),"")</f>
        <v>1946</v>
      </c>
      <c r="C1947">
        <f>_xlfn.IFERROR(SEARCH(Search!$B$1,D1947,1),"")</f>
        <v>1</v>
      </c>
      <c r="D1947">
        <f ca="1" t="shared" si="30"/>
        <v>0</v>
      </c>
    </row>
    <row r="1948" spans="1:4" ht="15">
      <c r="A1948" t="s">
        <v>1976</v>
      </c>
      <c r="B1948">
        <f>_xlfn.IFERROR(RANK(C1948,$C$2:$C$2000,1)+COUNTIF($C$1:C1947,C1948),"")</f>
        <v>1947</v>
      </c>
      <c r="C1948">
        <f>_xlfn.IFERROR(SEARCH(Search!$B$1,D1948,1),"")</f>
        <v>1</v>
      </c>
      <c r="D1948">
        <f ca="1" t="shared" si="30"/>
        <v>0</v>
      </c>
    </row>
    <row r="1949" spans="1:4" ht="15">
      <c r="A1949" t="s">
        <v>1977</v>
      </c>
      <c r="B1949">
        <f>_xlfn.IFERROR(RANK(C1949,$C$2:$C$2000,1)+COUNTIF($C$1:C1948,C1949),"")</f>
        <v>1948</v>
      </c>
      <c r="C1949">
        <f>_xlfn.IFERROR(SEARCH(Search!$B$1,D1949,1),"")</f>
        <v>1</v>
      </c>
      <c r="D1949">
        <f ca="1" t="shared" si="30"/>
        <v>0</v>
      </c>
    </row>
    <row r="1950" spans="1:4" ht="15">
      <c r="A1950" t="s">
        <v>1978</v>
      </c>
      <c r="B1950">
        <f>_xlfn.IFERROR(RANK(C1950,$C$2:$C$2000,1)+COUNTIF($C$1:C1949,C1950),"")</f>
        <v>1949</v>
      </c>
      <c r="C1950">
        <f>_xlfn.IFERROR(SEARCH(Search!$B$1,D1950,1),"")</f>
        <v>1</v>
      </c>
      <c r="D1950">
        <f ca="1" t="shared" si="30"/>
        <v>0</v>
      </c>
    </row>
    <row r="1951" spans="1:4" ht="15">
      <c r="A1951" t="s">
        <v>1979</v>
      </c>
      <c r="B1951">
        <f>_xlfn.IFERROR(RANK(C1951,$C$2:$C$2000,1)+COUNTIF($C$1:C1950,C1951),"")</f>
        <v>1950</v>
      </c>
      <c r="C1951">
        <f>_xlfn.IFERROR(SEARCH(Search!$B$1,D1951,1),"")</f>
        <v>1</v>
      </c>
      <c r="D1951">
        <f ca="1" t="shared" si="30"/>
        <v>0</v>
      </c>
    </row>
    <row r="1952" spans="1:4" ht="15">
      <c r="A1952" t="s">
        <v>1980</v>
      </c>
      <c r="B1952">
        <f>_xlfn.IFERROR(RANK(C1952,$C$2:$C$2000,1)+COUNTIF($C$1:C1951,C1952),"")</f>
        <v>1951</v>
      </c>
      <c r="C1952">
        <f>_xlfn.IFERROR(SEARCH(Search!$B$1,D1952,1),"")</f>
        <v>1</v>
      </c>
      <c r="D1952">
        <f ca="1" t="shared" si="30"/>
        <v>0</v>
      </c>
    </row>
    <row r="1953" spans="1:4" ht="15">
      <c r="A1953" t="s">
        <v>1981</v>
      </c>
      <c r="B1953">
        <f>_xlfn.IFERROR(RANK(C1953,$C$2:$C$2000,1)+COUNTIF($C$1:C1952,C1953),"")</f>
        <v>1952</v>
      </c>
      <c r="C1953">
        <f>_xlfn.IFERROR(SEARCH(Search!$B$1,D1953,1),"")</f>
        <v>1</v>
      </c>
      <c r="D1953">
        <f ca="1" t="shared" si="30"/>
        <v>0</v>
      </c>
    </row>
    <row r="1954" spans="1:4" ht="15">
      <c r="A1954" t="s">
        <v>1982</v>
      </c>
      <c r="B1954">
        <f>_xlfn.IFERROR(RANK(C1954,$C$2:$C$2000,1)+COUNTIF($C$1:C1953,C1954),"")</f>
        <v>1953</v>
      </c>
      <c r="C1954">
        <f>_xlfn.IFERROR(SEARCH(Search!$B$1,D1954,1),"")</f>
        <v>1</v>
      </c>
      <c r="D1954">
        <f ca="1" t="shared" si="30"/>
        <v>0</v>
      </c>
    </row>
    <row r="1955" spans="1:4" ht="15">
      <c r="A1955" t="s">
        <v>1983</v>
      </c>
      <c r="B1955">
        <f>_xlfn.IFERROR(RANK(C1955,$C$2:$C$2000,1)+COUNTIF($C$1:C1954,C1955),"")</f>
        <v>1954</v>
      </c>
      <c r="C1955">
        <f>_xlfn.IFERROR(SEARCH(Search!$B$1,D1955,1),"")</f>
        <v>1</v>
      </c>
      <c r="D1955">
        <f ca="1" t="shared" si="30"/>
        <v>0</v>
      </c>
    </row>
    <row r="1956" spans="1:4" ht="15">
      <c r="A1956" t="s">
        <v>1984</v>
      </c>
      <c r="B1956">
        <f>_xlfn.IFERROR(RANK(C1956,$C$2:$C$2000,1)+COUNTIF($C$1:C1955,C1956),"")</f>
        <v>1955</v>
      </c>
      <c r="C1956">
        <f>_xlfn.IFERROR(SEARCH(Search!$B$1,D1956,1),"")</f>
        <v>1</v>
      </c>
      <c r="D1956">
        <f ca="1" t="shared" si="30"/>
        <v>0</v>
      </c>
    </row>
    <row r="1957" spans="1:4" ht="15">
      <c r="A1957" t="s">
        <v>1985</v>
      </c>
      <c r="B1957">
        <f>_xlfn.IFERROR(RANK(C1957,$C$2:$C$2000,1)+COUNTIF($C$1:C1956,C1957),"")</f>
        <v>1956</v>
      </c>
      <c r="C1957">
        <f>_xlfn.IFERROR(SEARCH(Search!$B$1,D1957,1),"")</f>
        <v>1</v>
      </c>
      <c r="D1957">
        <f ca="1" t="shared" si="30"/>
        <v>0</v>
      </c>
    </row>
    <row r="1958" spans="1:4" ht="15">
      <c r="A1958" t="s">
        <v>1986</v>
      </c>
      <c r="B1958">
        <f>_xlfn.IFERROR(RANK(C1958,$C$2:$C$2000,1)+COUNTIF($C$1:C1957,C1958),"")</f>
        <v>1957</v>
      </c>
      <c r="C1958">
        <f>_xlfn.IFERROR(SEARCH(Search!$B$1,D1958,1),"")</f>
        <v>1</v>
      </c>
      <c r="D1958">
        <f ca="1" t="shared" si="30"/>
        <v>0</v>
      </c>
    </row>
    <row r="1959" spans="1:4" ht="15">
      <c r="A1959" t="s">
        <v>1987</v>
      </c>
      <c r="B1959">
        <f>_xlfn.IFERROR(RANK(C1959,$C$2:$C$2000,1)+COUNTIF($C$1:C1958,C1959),"")</f>
        <v>1958</v>
      </c>
      <c r="C1959">
        <f>_xlfn.IFERROR(SEARCH(Search!$B$1,D1959,1),"")</f>
        <v>1</v>
      </c>
      <c r="D1959">
        <f ca="1" t="shared" si="30"/>
        <v>0</v>
      </c>
    </row>
    <row r="1960" spans="1:4" ht="15">
      <c r="A1960" t="s">
        <v>1988</v>
      </c>
      <c r="B1960">
        <f>_xlfn.IFERROR(RANK(C1960,$C$2:$C$2000,1)+COUNTIF($C$1:C1959,C1960),"")</f>
        <v>1959</v>
      </c>
      <c r="C1960">
        <f>_xlfn.IFERROR(SEARCH(Search!$B$1,D1960,1),"")</f>
        <v>1</v>
      </c>
      <c r="D1960">
        <f ca="1" t="shared" si="30"/>
        <v>0</v>
      </c>
    </row>
    <row r="1961" spans="1:4" ht="15">
      <c r="A1961" t="s">
        <v>1989</v>
      </c>
      <c r="B1961">
        <f>_xlfn.IFERROR(RANK(C1961,$C$2:$C$2000,1)+COUNTIF($C$1:C1960,C1961),"")</f>
        <v>1960</v>
      </c>
      <c r="C1961">
        <f>_xlfn.IFERROR(SEARCH(Search!$B$1,D1961,1),"")</f>
        <v>1</v>
      </c>
      <c r="D1961">
        <f ca="1" t="shared" si="30"/>
        <v>0</v>
      </c>
    </row>
    <row r="1962" spans="1:4" ht="15">
      <c r="A1962" t="s">
        <v>1990</v>
      </c>
      <c r="B1962">
        <f>_xlfn.IFERROR(RANK(C1962,$C$2:$C$2000,1)+COUNTIF($C$1:C1961,C1962),"")</f>
        <v>1961</v>
      </c>
      <c r="C1962">
        <f>_xlfn.IFERROR(SEARCH(Search!$B$1,D1962,1),"")</f>
        <v>1</v>
      </c>
      <c r="D1962">
        <f ca="1" t="shared" si="30"/>
        <v>0</v>
      </c>
    </row>
    <row r="1963" spans="1:4" ht="15">
      <c r="A1963" t="s">
        <v>1991</v>
      </c>
      <c r="B1963">
        <f>_xlfn.IFERROR(RANK(C1963,$C$2:$C$2000,1)+COUNTIF($C$1:C1962,C1963),"")</f>
        <v>1962</v>
      </c>
      <c r="C1963">
        <f>_xlfn.IFERROR(SEARCH(Search!$B$1,D1963,1),"")</f>
        <v>1</v>
      </c>
      <c r="D1963">
        <f ca="1" t="shared" si="30"/>
        <v>0</v>
      </c>
    </row>
    <row r="1964" spans="1:4" ht="15">
      <c r="A1964" t="s">
        <v>1992</v>
      </c>
      <c r="B1964">
        <f>_xlfn.IFERROR(RANK(C1964,$C$2:$C$2000,1)+COUNTIF($C$1:C1963,C1964),"")</f>
        <v>1963</v>
      </c>
      <c r="C1964">
        <f>_xlfn.IFERROR(SEARCH(Search!$B$1,D1964,1),"")</f>
        <v>1</v>
      </c>
      <c r="D1964">
        <f ca="1" t="shared" si="30"/>
        <v>0</v>
      </c>
    </row>
    <row r="1965" spans="1:4" ht="15">
      <c r="A1965" t="s">
        <v>1993</v>
      </c>
      <c r="B1965">
        <f>_xlfn.IFERROR(RANK(C1965,$C$2:$C$2000,1)+COUNTIF($C$1:C1964,C1965),"")</f>
        <v>1964</v>
      </c>
      <c r="C1965">
        <f>_xlfn.IFERROR(SEARCH(Search!$B$1,D1965,1),"")</f>
        <v>1</v>
      </c>
      <c r="D1965">
        <f ca="1" t="shared" si="30"/>
        <v>0</v>
      </c>
    </row>
    <row r="1966" spans="1:4" ht="15">
      <c r="A1966" t="s">
        <v>1994</v>
      </c>
      <c r="B1966">
        <f>_xlfn.IFERROR(RANK(C1966,$C$2:$C$2000,1)+COUNTIF($C$1:C1965,C1966),"")</f>
        <v>1965</v>
      </c>
      <c r="C1966">
        <f>_xlfn.IFERROR(SEARCH(Search!$B$1,D1966,1),"")</f>
        <v>1</v>
      </c>
      <c r="D1966">
        <f ca="1" t="shared" si="30"/>
        <v>0</v>
      </c>
    </row>
    <row r="1967" spans="1:4" ht="15">
      <c r="A1967" t="s">
        <v>1995</v>
      </c>
      <c r="B1967">
        <f>_xlfn.IFERROR(RANK(C1967,$C$2:$C$2000,1)+COUNTIF($C$1:C1966,C1967),"")</f>
        <v>1966</v>
      </c>
      <c r="C1967">
        <f>_xlfn.IFERROR(SEARCH(Search!$B$1,D1967,1),"")</f>
        <v>1</v>
      </c>
      <c r="D1967">
        <f ca="1" t="shared" si="30"/>
        <v>0</v>
      </c>
    </row>
    <row r="1968" spans="1:4" ht="15">
      <c r="A1968" t="s">
        <v>1996</v>
      </c>
      <c r="B1968">
        <f>_xlfn.IFERROR(RANK(C1968,$C$2:$C$2000,1)+COUNTIF($C$1:C1967,C1968),"")</f>
        <v>1967</v>
      </c>
      <c r="C1968">
        <f>_xlfn.IFERROR(SEARCH(Search!$B$1,D1968,1),"")</f>
        <v>1</v>
      </c>
      <c r="D1968">
        <f ca="1" t="shared" si="30"/>
        <v>0</v>
      </c>
    </row>
    <row r="1969" spans="1:4" ht="15">
      <c r="A1969" t="s">
        <v>1997</v>
      </c>
      <c r="B1969">
        <f>_xlfn.IFERROR(RANK(C1969,$C$2:$C$2000,1)+COUNTIF($C$1:C1968,C1969),"")</f>
        <v>1968</v>
      </c>
      <c r="C1969">
        <f>_xlfn.IFERROR(SEARCH(Search!$B$1,D1969,1),"")</f>
        <v>1</v>
      </c>
      <c r="D1969">
        <f ca="1" t="shared" si="30"/>
        <v>0</v>
      </c>
    </row>
    <row r="1970" spans="1:4" ht="15">
      <c r="A1970" t="s">
        <v>1998</v>
      </c>
      <c r="B1970">
        <f>_xlfn.IFERROR(RANK(C1970,$C$2:$C$2000,1)+COUNTIF($C$1:C1969,C1970),"")</f>
        <v>1969</v>
      </c>
      <c r="C1970">
        <f>_xlfn.IFERROR(SEARCH(Search!$B$1,D1970,1),"")</f>
        <v>1</v>
      </c>
      <c r="D1970">
        <f ca="1" t="shared" si="30"/>
        <v>0</v>
      </c>
    </row>
    <row r="1971" spans="1:4" ht="15">
      <c r="A1971" t="s">
        <v>1999</v>
      </c>
      <c r="B1971">
        <f>_xlfn.IFERROR(RANK(C1971,$C$2:$C$2000,1)+COUNTIF($C$1:C1970,C1971),"")</f>
        <v>1970</v>
      </c>
      <c r="C1971">
        <f>_xlfn.IFERROR(SEARCH(Search!$B$1,D1971,1),"")</f>
        <v>1</v>
      </c>
      <c r="D1971">
        <f ca="1" t="shared" si="30"/>
        <v>0</v>
      </c>
    </row>
    <row r="1972" spans="1:4" ht="15">
      <c r="A1972" t="s">
        <v>2000</v>
      </c>
      <c r="B1972">
        <f>_xlfn.IFERROR(RANK(C1972,$C$2:$C$2000,1)+COUNTIF($C$1:C1971,C1972),"")</f>
        <v>1971</v>
      </c>
      <c r="C1972">
        <f>_xlfn.IFERROR(SEARCH(Search!$B$1,D1972,1),"")</f>
        <v>1</v>
      </c>
      <c r="D1972">
        <f ca="1" t="shared" si="30"/>
        <v>0</v>
      </c>
    </row>
    <row r="1973" spans="1:4" ht="15">
      <c r="A1973" t="s">
        <v>2001</v>
      </c>
      <c r="B1973">
        <f>_xlfn.IFERROR(RANK(C1973,$C$2:$C$2000,1)+COUNTIF($C$1:C1972,C1973),"")</f>
        <v>1972</v>
      </c>
      <c r="C1973">
        <f>_xlfn.IFERROR(SEARCH(Search!$B$1,D1973,1),"")</f>
        <v>1</v>
      </c>
      <c r="D1973">
        <f ca="1" t="shared" si="30"/>
        <v>0</v>
      </c>
    </row>
    <row r="1974" spans="1:4" ht="15">
      <c r="A1974" t="s">
        <v>2002</v>
      </c>
      <c r="B1974">
        <f>_xlfn.IFERROR(RANK(C1974,$C$2:$C$2000,1)+COUNTIF($C$1:C1973,C1974),"")</f>
        <v>1973</v>
      </c>
      <c r="C1974">
        <f>_xlfn.IFERROR(SEARCH(Search!$B$1,D1974,1),"")</f>
        <v>1</v>
      </c>
      <c r="D1974">
        <f ca="1" t="shared" si="30"/>
        <v>0</v>
      </c>
    </row>
    <row r="1975" spans="1:4" ht="15">
      <c r="A1975" t="s">
        <v>2003</v>
      </c>
      <c r="B1975">
        <f>_xlfn.IFERROR(RANK(C1975,$C$2:$C$2000,1)+COUNTIF($C$1:C1974,C1975),"")</f>
        <v>1974</v>
      </c>
      <c r="C1975">
        <f>_xlfn.IFERROR(SEARCH(Search!$B$1,D1975,1),"")</f>
        <v>1</v>
      </c>
      <c r="D1975">
        <f ca="1" t="shared" si="30"/>
        <v>0</v>
      </c>
    </row>
    <row r="1976" spans="1:4" ht="15">
      <c r="A1976" t="s">
        <v>2004</v>
      </c>
      <c r="B1976">
        <f>_xlfn.IFERROR(RANK(C1976,$C$2:$C$2000,1)+COUNTIF($C$1:C1975,C1976),"")</f>
        <v>1975</v>
      </c>
      <c r="C1976">
        <f>_xlfn.IFERROR(SEARCH(Search!$B$1,D1976,1),"")</f>
        <v>1</v>
      </c>
      <c r="D1976">
        <f ca="1" t="shared" si="30"/>
        <v>0</v>
      </c>
    </row>
    <row r="1977" spans="1:4" ht="15">
      <c r="A1977" t="s">
        <v>2005</v>
      </c>
      <c r="B1977">
        <f>_xlfn.IFERROR(RANK(C1977,$C$2:$C$2000,1)+COUNTIF($C$1:C1976,C1977),"")</f>
        <v>1976</v>
      </c>
      <c r="C1977">
        <f>_xlfn.IFERROR(SEARCH(Search!$B$1,D1977,1),"")</f>
        <v>1</v>
      </c>
      <c r="D1977">
        <f ca="1" t="shared" si="30"/>
        <v>0</v>
      </c>
    </row>
    <row r="1978" spans="1:4" ht="15">
      <c r="A1978" t="s">
        <v>2006</v>
      </c>
      <c r="B1978">
        <f>_xlfn.IFERROR(RANK(C1978,$C$2:$C$2000,1)+COUNTIF($C$1:C1977,C1978),"")</f>
        <v>1977</v>
      </c>
      <c r="C1978">
        <f>_xlfn.IFERROR(SEARCH(Search!$B$1,D1978,1),"")</f>
        <v>1</v>
      </c>
      <c r="D1978">
        <f ca="1" t="shared" si="30"/>
        <v>0</v>
      </c>
    </row>
    <row r="1979" spans="1:4" ht="15">
      <c r="A1979" t="s">
        <v>2007</v>
      </c>
      <c r="B1979">
        <f>_xlfn.IFERROR(RANK(C1979,$C$2:$C$2000,1)+COUNTIF($C$1:C1978,C1979),"")</f>
        <v>1978</v>
      </c>
      <c r="C1979">
        <f>_xlfn.IFERROR(SEARCH(Search!$B$1,D1979,1),"")</f>
        <v>1</v>
      </c>
      <c r="D1979">
        <f ca="1" t="shared" si="30"/>
        <v>0</v>
      </c>
    </row>
    <row r="1980" spans="1:4" ht="15">
      <c r="A1980" t="s">
        <v>2008</v>
      </c>
      <c r="B1980">
        <f>_xlfn.IFERROR(RANK(C1980,$C$2:$C$2000,1)+COUNTIF($C$1:C1979,C1980),"")</f>
        <v>1979</v>
      </c>
      <c r="C1980">
        <f>_xlfn.IFERROR(SEARCH(Search!$B$1,D1980,1),"")</f>
        <v>1</v>
      </c>
      <c r="D1980">
        <f ca="1" t="shared" si="30"/>
        <v>0</v>
      </c>
    </row>
    <row r="1981" spans="1:4" ht="15">
      <c r="A1981" t="s">
        <v>2009</v>
      </c>
      <c r="B1981">
        <f>_xlfn.IFERROR(RANK(C1981,$C$2:$C$2000,1)+COUNTIF($C$1:C1980,C1981),"")</f>
        <v>1980</v>
      </c>
      <c r="C1981">
        <f>_xlfn.IFERROR(SEARCH(Search!$B$1,D1981,1),"")</f>
        <v>1</v>
      </c>
      <c r="D1981">
        <f ca="1" t="shared" si="30"/>
        <v>0</v>
      </c>
    </row>
    <row r="1982" spans="1:4" ht="15">
      <c r="A1982" t="s">
        <v>2010</v>
      </c>
      <c r="B1982">
        <f>_xlfn.IFERROR(RANK(C1982,$C$2:$C$2000,1)+COUNTIF($C$1:C1981,C1982),"")</f>
        <v>1981</v>
      </c>
      <c r="C1982">
        <f>_xlfn.IFERROR(SEARCH(Search!$B$1,D1982,1),"")</f>
        <v>1</v>
      </c>
      <c r="D1982">
        <f ca="1" t="shared" si="30"/>
        <v>0</v>
      </c>
    </row>
    <row r="1983" spans="1:4" ht="15">
      <c r="A1983" t="s">
        <v>2011</v>
      </c>
      <c r="B1983">
        <f>_xlfn.IFERROR(RANK(C1983,$C$2:$C$2000,1)+COUNTIF($C$1:C1982,C1983),"")</f>
        <v>1982</v>
      </c>
      <c r="C1983">
        <f>_xlfn.IFERROR(SEARCH(Search!$B$1,D1983,1),"")</f>
        <v>1</v>
      </c>
      <c r="D1983">
        <f ca="1" t="shared" si="30"/>
        <v>0</v>
      </c>
    </row>
    <row r="1984" spans="1:4" ht="15">
      <c r="A1984" t="s">
        <v>2012</v>
      </c>
      <c r="B1984">
        <f>_xlfn.IFERROR(RANK(C1984,$C$2:$C$2000,1)+COUNTIF($C$1:C1983,C1984),"")</f>
        <v>1983</v>
      </c>
      <c r="C1984">
        <f>_xlfn.IFERROR(SEARCH(Search!$B$1,D1984,1),"")</f>
        <v>1</v>
      </c>
      <c r="D1984">
        <f ca="1" t="shared" si="30"/>
        <v>0</v>
      </c>
    </row>
    <row r="1985" spans="1:4" ht="15">
      <c r="A1985" t="s">
        <v>2013</v>
      </c>
      <c r="B1985">
        <f>_xlfn.IFERROR(RANK(C1985,$C$2:$C$2000,1)+COUNTIF($C$1:C1984,C1985),"")</f>
        <v>1984</v>
      </c>
      <c r="C1985">
        <f>_xlfn.IFERROR(SEARCH(Search!$B$1,D1985,1),"")</f>
        <v>1</v>
      </c>
      <c r="D1985">
        <f ca="1" t="shared" si="31" ref="D1985:D2000">INDIRECT("'Approved Chemicals List'!"&amp;A1985,TRUE)</f>
        <v>0</v>
      </c>
    </row>
    <row r="1986" spans="1:4" ht="15">
      <c r="A1986" t="s">
        <v>2014</v>
      </c>
      <c r="B1986">
        <f>_xlfn.IFERROR(RANK(C1986,$C$2:$C$2000,1)+COUNTIF($C$1:C1985,C1986),"")</f>
        <v>1985</v>
      </c>
      <c r="C1986">
        <f>_xlfn.IFERROR(SEARCH(Search!$B$1,D1986,1),"")</f>
        <v>1</v>
      </c>
      <c r="D1986">
        <f ca="1" t="shared" si="31"/>
        <v>0</v>
      </c>
    </row>
    <row r="1987" spans="1:4" ht="15">
      <c r="A1987" t="s">
        <v>2015</v>
      </c>
      <c r="B1987">
        <f>_xlfn.IFERROR(RANK(C1987,$C$2:$C$2000,1)+COUNTIF($C$1:C1986,C1987),"")</f>
        <v>1986</v>
      </c>
      <c r="C1987">
        <f>_xlfn.IFERROR(SEARCH(Search!$B$1,D1987,1),"")</f>
        <v>1</v>
      </c>
      <c r="D1987">
        <f ca="1" t="shared" si="31"/>
        <v>0</v>
      </c>
    </row>
    <row r="1988" spans="1:4" ht="15">
      <c r="A1988" t="s">
        <v>2016</v>
      </c>
      <c r="B1988">
        <f>_xlfn.IFERROR(RANK(C1988,$C$2:$C$2000,1)+COUNTIF($C$1:C1987,C1988),"")</f>
        <v>1987</v>
      </c>
      <c r="C1988">
        <f>_xlfn.IFERROR(SEARCH(Search!$B$1,D1988,1),"")</f>
        <v>1</v>
      </c>
      <c r="D1988">
        <f ca="1" t="shared" si="31"/>
        <v>0</v>
      </c>
    </row>
    <row r="1989" spans="1:4" ht="15">
      <c r="A1989" t="s">
        <v>2017</v>
      </c>
      <c r="B1989">
        <f>_xlfn.IFERROR(RANK(C1989,$C$2:$C$2000,1)+COUNTIF($C$1:C1988,C1989),"")</f>
        <v>1988</v>
      </c>
      <c r="C1989">
        <f>_xlfn.IFERROR(SEARCH(Search!$B$1,D1989,1),"")</f>
        <v>1</v>
      </c>
      <c r="D1989">
        <f ca="1" t="shared" si="31"/>
        <v>0</v>
      </c>
    </row>
    <row r="1990" spans="1:4" ht="15">
      <c r="A1990" t="s">
        <v>2018</v>
      </c>
      <c r="B1990">
        <f>_xlfn.IFERROR(RANK(C1990,$C$2:$C$2000,1)+COUNTIF($C$1:C1989,C1990),"")</f>
        <v>1989</v>
      </c>
      <c r="C1990">
        <f>_xlfn.IFERROR(SEARCH(Search!$B$1,D1990,1),"")</f>
        <v>1</v>
      </c>
      <c r="D1990">
        <f ca="1" t="shared" si="31"/>
        <v>0</v>
      </c>
    </row>
    <row r="1991" spans="1:4" ht="15">
      <c r="A1991" t="s">
        <v>2019</v>
      </c>
      <c r="B1991">
        <f>_xlfn.IFERROR(RANK(C1991,$C$2:$C$2000,1)+COUNTIF($C$1:C1990,C1991),"")</f>
        <v>1990</v>
      </c>
      <c r="C1991">
        <f>_xlfn.IFERROR(SEARCH(Search!$B$1,D1991,1),"")</f>
        <v>1</v>
      </c>
      <c r="D1991">
        <f ca="1" t="shared" si="31"/>
        <v>0</v>
      </c>
    </row>
    <row r="1992" spans="1:4" ht="15">
      <c r="A1992" t="s">
        <v>2020</v>
      </c>
      <c r="B1992">
        <f>_xlfn.IFERROR(RANK(C1992,$C$2:$C$2000,1)+COUNTIF($C$1:C1991,C1992),"")</f>
        <v>1991</v>
      </c>
      <c r="C1992">
        <f>_xlfn.IFERROR(SEARCH(Search!$B$1,D1992,1),"")</f>
        <v>1</v>
      </c>
      <c r="D1992">
        <f ca="1" t="shared" si="31"/>
        <v>0</v>
      </c>
    </row>
    <row r="1993" spans="1:4" ht="15">
      <c r="A1993" t="s">
        <v>2021</v>
      </c>
      <c r="B1993">
        <f>_xlfn.IFERROR(RANK(C1993,$C$2:$C$2000,1)+COUNTIF($C$1:C1992,C1993),"")</f>
        <v>1992</v>
      </c>
      <c r="C1993">
        <f>_xlfn.IFERROR(SEARCH(Search!$B$1,D1993,1),"")</f>
        <v>1</v>
      </c>
      <c r="D1993">
        <f ca="1" t="shared" si="31"/>
        <v>0</v>
      </c>
    </row>
    <row r="1994" spans="1:4" ht="15">
      <c r="A1994" t="s">
        <v>2022</v>
      </c>
      <c r="B1994">
        <f>_xlfn.IFERROR(RANK(C1994,$C$2:$C$2000,1)+COUNTIF($C$1:C1993,C1994),"")</f>
        <v>1993</v>
      </c>
      <c r="C1994">
        <f>_xlfn.IFERROR(SEARCH(Search!$B$1,D1994,1),"")</f>
        <v>1</v>
      </c>
      <c r="D1994">
        <f ca="1" t="shared" si="31"/>
        <v>0</v>
      </c>
    </row>
    <row r="1995" spans="1:4" ht="15">
      <c r="A1995" t="s">
        <v>2023</v>
      </c>
      <c r="B1995">
        <f>_xlfn.IFERROR(RANK(C1995,$C$2:$C$2000,1)+COUNTIF($C$1:C1994,C1995),"")</f>
        <v>1994</v>
      </c>
      <c r="C1995">
        <f>_xlfn.IFERROR(SEARCH(Search!$B$1,D1995,1),"")</f>
        <v>1</v>
      </c>
      <c r="D1995">
        <f ca="1" t="shared" si="31"/>
        <v>0</v>
      </c>
    </row>
    <row r="1996" spans="1:4" ht="15">
      <c r="A1996" t="s">
        <v>2024</v>
      </c>
      <c r="B1996">
        <f>_xlfn.IFERROR(RANK(C1996,$C$2:$C$2000,1)+COUNTIF($C$1:C1995,C1996),"")</f>
        <v>1995</v>
      </c>
      <c r="C1996">
        <f>_xlfn.IFERROR(SEARCH(Search!$B$1,D1996,1),"")</f>
        <v>1</v>
      </c>
      <c r="D1996">
        <f ca="1" t="shared" si="31"/>
        <v>0</v>
      </c>
    </row>
    <row r="1997" spans="1:4" ht="15">
      <c r="A1997" t="s">
        <v>2025</v>
      </c>
      <c r="B1997">
        <f>_xlfn.IFERROR(RANK(C1997,$C$2:$C$2000,1)+COUNTIF($C$1:C1996,C1997),"")</f>
        <v>1996</v>
      </c>
      <c r="C1997">
        <f>_xlfn.IFERROR(SEARCH(Search!$B$1,D1997,1),"")</f>
        <v>1</v>
      </c>
      <c r="D1997">
        <f ca="1" t="shared" si="31"/>
        <v>0</v>
      </c>
    </row>
    <row r="1998" spans="1:4" ht="15">
      <c r="A1998" t="s">
        <v>2026</v>
      </c>
      <c r="B1998">
        <f>_xlfn.IFERROR(RANK(C1998,$C$2:$C$2000,1)+COUNTIF($C$1:C1997,C1998),"")</f>
        <v>1997</v>
      </c>
      <c r="C1998">
        <f>_xlfn.IFERROR(SEARCH(Search!$B$1,D1998,1),"")</f>
        <v>1</v>
      </c>
      <c r="D1998">
        <f ca="1" t="shared" si="31"/>
        <v>0</v>
      </c>
    </row>
    <row r="1999" spans="1:4" ht="15">
      <c r="A1999" t="s">
        <v>2027</v>
      </c>
      <c r="B1999">
        <f>_xlfn.IFERROR(RANK(C1999,$C$2:$C$2000,1)+COUNTIF($C$1:C1998,C1999),"")</f>
        <v>1998</v>
      </c>
      <c r="C1999">
        <f>_xlfn.IFERROR(SEARCH(Search!$B$1,D1999,1),"")</f>
        <v>1</v>
      </c>
      <c r="D1999">
        <f ca="1" t="shared" si="31"/>
        <v>0</v>
      </c>
    </row>
    <row r="2000" spans="1:4" ht="15">
      <c r="A2000" t="s">
        <v>2028</v>
      </c>
      <c r="B2000">
        <f>_xlfn.IFERROR(RANK(C2000,$C$2:$C$2000,1)+COUNTIF($C$1:C1999,C2000),"")</f>
        <v>1999</v>
      </c>
      <c r="C2000">
        <f>_xlfn.IFERROR(SEARCH(Search!$B$1,D2000,1),"")</f>
        <v>1</v>
      </c>
      <c r="D2000">
        <f ca="1" t="shared" si="31"/>
        <v>0</v>
      </c>
    </row>
    <row r="2001" spans="2:3" ht="15">
      <c r="B2001"/>
      <c r="C2001"/>
    </row>
    <row r="2002" spans="2:3" ht="15">
      <c r="B2002"/>
      <c r="C2002"/>
    </row>
    <row r="2003" spans="2:3" ht="15">
      <c r="B2003"/>
      <c r="C2003"/>
    </row>
    <row r="2004" spans="2:3" ht="15">
      <c r="B2004"/>
      <c r="C200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Approved Chemical List</dc:title>
  <dc:subject>The approved chemicals list worksheet contains all hazardous chemicals approved for use in DECD sites</dc:subject>
  <dc:creator>Workplace Health and Safety</dc:creator>
  <cp:keywords>approved chemical; chemical list; hazardous chemicals</cp:keywords>
  <dc:description/>
  <cp:lastModifiedBy>Kathie Link</cp:lastModifiedBy>
  <cp:lastPrinted>2018-12-17T04:45:17Z</cp:lastPrinted>
  <dcterms:created xsi:type="dcterms:W3CDTF">2014-01-24T00:00:23Z</dcterms:created>
  <dcterms:modified xsi:type="dcterms:W3CDTF">2021-01-18T03:23:10Z</dcterms:modified>
  <cp:category>Hazardous Chemicals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A6906200</vt:lpwstr>
  </property>
  <property fmtid="{D5CDD505-2E9C-101B-9397-08002B2CF9AE}" pid="3" name="Objective-Title">
    <vt:lpwstr>20201214 Approved hazardous chemicals list</vt:lpwstr>
  </property>
  <property fmtid="{D5CDD505-2E9C-101B-9397-08002B2CF9AE}" pid="4" name="Objective-Comment">
    <vt:lpwstr/>
  </property>
  <property fmtid="{D5CDD505-2E9C-101B-9397-08002B2CF9AE}" pid="5" name="Objective-CreationStamp">
    <vt:filetime>2020-12-14T00:33:15Z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2020-12-14T00:33:17Z</vt:filetime>
  </property>
  <property fmtid="{D5CDD505-2E9C-101B-9397-08002B2CF9AE}" pid="10" name="Objective-Owner">
    <vt:lpwstr>Kathie Link</vt:lpwstr>
  </property>
  <property fmtid="{D5CDD505-2E9C-101B-9397-08002B2CF9AE}" pid="11" name="Objective-Path">
    <vt:lpwstr>Objective Global Folder:Department for Education:STRATEGIC MANAGEMENT:Program Management:Workplace Health and Safety Directorate Chemical Management Program:Workplace Health and Safety Directorate - Chemical Management Program - 2020:Approved list of hazardous chemicals:</vt:lpwstr>
  </property>
  <property fmtid="{D5CDD505-2E9C-101B-9397-08002B2CF9AE}" pid="12" name="Objective-Parent">
    <vt:lpwstr>Approved list of hazardous chemicals</vt:lpwstr>
  </property>
  <property fmtid="{D5CDD505-2E9C-101B-9397-08002B2CF9AE}" pid="13" name="Objective-State">
    <vt:lpwstr>Being Drafted</vt:lpwstr>
  </property>
  <property fmtid="{D5CDD505-2E9C-101B-9397-08002B2CF9AE}" pid="14" name="Objective-Version">
    <vt:lpwstr>0.1</vt:lpwstr>
  </property>
  <property fmtid="{D5CDD505-2E9C-101B-9397-08002B2CF9AE}" pid="15" name="Objective-VersionNumber">
    <vt:r8>1</vt:r8>
  </property>
  <property fmtid="{D5CDD505-2E9C-101B-9397-08002B2CF9AE}" pid="16" name="Objective-VersionComment">
    <vt:lpwstr>First version</vt:lpwstr>
  </property>
  <property fmtid="{D5CDD505-2E9C-101B-9397-08002B2CF9AE}" pid="17" name="Objective-FileNumber">
    <vt:lpwstr>DE20/05698</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Business Unit [system]">
    <vt:lpwstr>PEOPLE AND CULTURE DIVISION:WORKPLACE HEALTH AND SAFETY DIRECTORATE:WORK HEALTH AND SAFETY</vt:lpwstr>
  </property>
  <property fmtid="{D5CDD505-2E9C-101B-9397-08002B2CF9AE}" pid="21" name="Objective-Education Sites and Services [system]">
    <vt:lpwstr/>
  </property>
  <property fmtid="{D5CDD505-2E9C-101B-9397-08002B2CF9AE}" pid="22" name="Objective-Document Type [system]">
    <vt:lpwstr>Guideline</vt:lpwstr>
  </property>
  <property fmtid="{D5CDD505-2E9C-101B-9397-08002B2CF9AE}" pid="23" name="Objective-Physical Copy on File [system]">
    <vt:lpwstr/>
  </property>
  <property fmtid="{D5CDD505-2E9C-101B-9397-08002B2CF9AE}" pid="24" name="Objective-Description - Abstract [system]">
    <vt:lpwstr/>
  </property>
  <property fmtid="{D5CDD505-2E9C-101B-9397-08002B2CF9AE}" pid="25" name="Objective-Loose Document in Transit to [system]">
    <vt:lpwstr/>
  </property>
  <property fmtid="{D5CDD505-2E9C-101B-9397-08002B2CF9AE}" pid="26" name="Objective-Date Modified - Legacy [system]">
    <vt:lpwstr/>
  </property>
  <property fmtid="{D5CDD505-2E9C-101B-9397-08002B2CF9AE}" pid="27" name="Objective-Security Classification [system]">
    <vt:lpwstr>OFFICIAL</vt:lpwstr>
  </property>
</Properties>
</file>